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1"/>
  </bookViews>
  <sheets>
    <sheet name="Primer semestre" sheetId="1" state="visible" r:id="rId2"/>
    <sheet name="Segundo semestre" sheetId="2" state="visible" r:id="rId3"/>
  </sheets>
  <definedNames>
    <definedName function="false" hidden="true" localSheetId="0" name="_xlnm._FilterDatabase" vbProcedure="false">'Primer semestre'!$A$1:$J$356</definedName>
    <definedName function="false" hidden="true" localSheetId="1" name="_xlnm._FilterDatabase" vbProcedure="false">'Segundo semestre'!$G$1:$I$356</definedName>
    <definedName function="false" hidden="false" localSheetId="0" name="_xlnm._FilterDatabase" vbProcedure="false">'Primer semestre'!$A$1:$J$119</definedName>
    <definedName function="false" hidden="false" localSheetId="0" name="_xlnm._FilterDatabase_0" vbProcedure="false">'Primer semestre'!$A$1:$J$119</definedName>
  </definedName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<sst xmlns="http://schemas.openxmlformats.org/spreadsheetml/2006/main" count="2150" uniqueCount="181">
  <si>
    <t xml:space="preserve">Codigo</t>
  </si>
  <si>
    <t xml:space="preserve">Nombre</t>
  </si>
  <si>
    <t xml:space="preserve">Apellido</t>
  </si>
  <si>
    <t xml:space="preserve">Edad</t>
  </si>
  <si>
    <t xml:space="preserve">Instrumento</t>
  </si>
  <si>
    <t xml:space="preserve">Faltas</t>
  </si>
  <si>
    <t xml:space="preserve">Nota primer corte</t>
  </si>
  <si>
    <t xml:space="preserve">Nota segundo corte</t>
  </si>
  <si>
    <t xml:space="preserve">Nota tercer corte</t>
  </si>
  <si>
    <t xml:space="preserve">Nota Final</t>
  </si>
  <si>
    <t xml:space="preserve">Maria</t>
  </si>
  <si>
    <t xml:space="preserve">GARCIA</t>
  </si>
  <si>
    <t xml:space="preserve">Piano</t>
  </si>
  <si>
    <t xml:space="preserve">Camilo</t>
  </si>
  <si>
    <t xml:space="preserve">MARTINEZ</t>
  </si>
  <si>
    <t xml:space="preserve">Leonardo</t>
  </si>
  <si>
    <t xml:space="preserve">LOPEZ</t>
  </si>
  <si>
    <t xml:space="preserve">Camila</t>
  </si>
  <si>
    <t xml:space="preserve">SANCHEZ</t>
  </si>
  <si>
    <t xml:space="preserve">Guitarra</t>
  </si>
  <si>
    <t xml:space="preserve">Danna</t>
  </si>
  <si>
    <t xml:space="preserve">GONZALEZ</t>
  </si>
  <si>
    <t xml:space="preserve">Nathalia</t>
  </si>
  <si>
    <t xml:space="preserve">GOMEZ</t>
  </si>
  <si>
    <t xml:space="preserve">Bateria</t>
  </si>
  <si>
    <t xml:space="preserve">Sergio</t>
  </si>
  <si>
    <t xml:space="preserve">FERNANDEZ</t>
  </si>
  <si>
    <t xml:space="preserve">Manuel</t>
  </si>
  <si>
    <t xml:space="preserve">MORENO</t>
  </si>
  <si>
    <t xml:space="preserve">Alejandra</t>
  </si>
  <si>
    <t xml:space="preserve">JIMENEZ</t>
  </si>
  <si>
    <t xml:space="preserve">Daniela</t>
  </si>
  <si>
    <t xml:space="preserve">PEREZ</t>
  </si>
  <si>
    <t xml:space="preserve">Jimena</t>
  </si>
  <si>
    <t xml:space="preserve">RODRIGUEZ</t>
  </si>
  <si>
    <t xml:space="preserve">Marcela</t>
  </si>
  <si>
    <t xml:space="preserve">NAVARRO</t>
  </si>
  <si>
    <t xml:space="preserve">Fabian</t>
  </si>
  <si>
    <t xml:space="preserve">RUIZ</t>
  </si>
  <si>
    <t xml:space="preserve">Isabella</t>
  </si>
  <si>
    <t xml:space="preserve">DIAZ</t>
  </si>
  <si>
    <t xml:space="preserve">Sebastian</t>
  </si>
  <si>
    <t xml:space="preserve">SERRANO</t>
  </si>
  <si>
    <t xml:space="preserve">Vanesa</t>
  </si>
  <si>
    <t xml:space="preserve">HERNANDEZ</t>
  </si>
  <si>
    <t xml:space="preserve">Viviana</t>
  </si>
  <si>
    <t xml:space="preserve">MUÑOZ</t>
  </si>
  <si>
    <t xml:space="preserve">Tatiana</t>
  </si>
  <si>
    <t xml:space="preserve">SAEZ</t>
  </si>
  <si>
    <t xml:space="preserve">ANTONIO</t>
  </si>
  <si>
    <t xml:space="preserve">ROMERO</t>
  </si>
  <si>
    <t xml:space="preserve">JOSE</t>
  </si>
  <si>
    <t xml:space="preserve">RUBIO</t>
  </si>
  <si>
    <t xml:space="preserve">FRANCISCO</t>
  </si>
  <si>
    <t xml:space="preserve">ALFARO</t>
  </si>
  <si>
    <t xml:space="preserve">JUAN</t>
  </si>
  <si>
    <t xml:space="preserve">MOLINA</t>
  </si>
  <si>
    <t xml:space="preserve">MANUEL</t>
  </si>
  <si>
    <t xml:space="preserve">LOZANO</t>
  </si>
  <si>
    <t xml:space="preserve">PEDRO</t>
  </si>
  <si>
    <t xml:space="preserve">CASTILLO</t>
  </si>
  <si>
    <t xml:space="preserve">JESUS</t>
  </si>
  <si>
    <t xml:space="preserve">PICAZO</t>
  </si>
  <si>
    <t xml:space="preserve">ANGEL</t>
  </si>
  <si>
    <t xml:space="preserve">ORTEGA</t>
  </si>
  <si>
    <t xml:space="preserve">MIGUEL</t>
  </si>
  <si>
    <t xml:space="preserve">MORCILLO</t>
  </si>
  <si>
    <t xml:space="preserve">JAVIER</t>
  </si>
  <si>
    <t xml:space="preserve">CANO</t>
  </si>
  <si>
    <t xml:space="preserve">JOSE ANTONIO</t>
  </si>
  <si>
    <t xml:space="preserve">MARIN</t>
  </si>
  <si>
    <t xml:space="preserve">DAVID</t>
  </si>
  <si>
    <t xml:space="preserve">CUENCA</t>
  </si>
  <si>
    <t xml:space="preserve">CARLOS</t>
  </si>
  <si>
    <t xml:space="preserve">GARRIDO</t>
  </si>
  <si>
    <t xml:space="preserve">JOSE LUIS</t>
  </si>
  <si>
    <t xml:space="preserve">TORRES</t>
  </si>
  <si>
    <t xml:space="preserve">ALEJANDRO</t>
  </si>
  <si>
    <t xml:space="preserve">CORCOLES</t>
  </si>
  <si>
    <t xml:space="preserve">MIGUEL ANGEL</t>
  </si>
  <si>
    <t xml:space="preserve">GIL</t>
  </si>
  <si>
    <t xml:space="preserve">FRANCISCO JAVIER</t>
  </si>
  <si>
    <t xml:space="preserve">ORTIZ</t>
  </si>
  <si>
    <t xml:space="preserve">RAFAEL</t>
  </si>
  <si>
    <t xml:space="preserve">CALERO</t>
  </si>
  <si>
    <t xml:space="preserve">DANIEL</t>
  </si>
  <si>
    <t xml:space="preserve">VALERO</t>
  </si>
  <si>
    <t xml:space="preserve">JUAN JOSE</t>
  </si>
  <si>
    <t xml:space="preserve">CEBRIAN</t>
  </si>
  <si>
    <t xml:space="preserve">LUIS</t>
  </si>
  <si>
    <t xml:space="preserve">RODENAS</t>
  </si>
  <si>
    <t xml:space="preserve">PABLO</t>
  </si>
  <si>
    <t xml:space="preserve">ALARCON</t>
  </si>
  <si>
    <t xml:space="preserve">JUAN ANTONIO</t>
  </si>
  <si>
    <t xml:space="preserve">BLAZQUEZ</t>
  </si>
  <si>
    <t xml:space="preserve">JOAQUIN</t>
  </si>
  <si>
    <t xml:space="preserve">NUÑEZ</t>
  </si>
  <si>
    <t xml:space="preserve">SERGIO</t>
  </si>
  <si>
    <t xml:space="preserve">PARDO</t>
  </si>
  <si>
    <t xml:space="preserve">FERNANDO</t>
  </si>
  <si>
    <t xml:space="preserve">MOYA</t>
  </si>
  <si>
    <t xml:space="preserve">JUAN CARLOS</t>
  </si>
  <si>
    <t xml:space="preserve">TEBAR</t>
  </si>
  <si>
    <t xml:space="preserve">ANDRES</t>
  </si>
  <si>
    <t xml:space="preserve">REQUENA</t>
  </si>
  <si>
    <t xml:space="preserve">JOSE MANUEL</t>
  </si>
  <si>
    <t xml:space="preserve">ARENAS</t>
  </si>
  <si>
    <t xml:space="preserve">JOSE MARIA</t>
  </si>
  <si>
    <t xml:space="preserve">BALLESTEROS</t>
  </si>
  <si>
    <t xml:space="preserve">RAMON</t>
  </si>
  <si>
    <t xml:space="preserve">COLLADO</t>
  </si>
  <si>
    <t xml:space="preserve">RAUL</t>
  </si>
  <si>
    <t xml:space="preserve">RAMIREZ</t>
  </si>
  <si>
    <t xml:space="preserve">ALBERTO</t>
  </si>
  <si>
    <t xml:space="preserve">ENRIQUE</t>
  </si>
  <si>
    <t xml:space="preserve">ALVARO</t>
  </si>
  <si>
    <t xml:space="preserve">VICENTE</t>
  </si>
  <si>
    <t xml:space="preserve">EMILIO</t>
  </si>
  <si>
    <t xml:space="preserve">FRANCISCO JOSE</t>
  </si>
  <si>
    <t xml:space="preserve">DIEGO</t>
  </si>
  <si>
    <t xml:space="preserve">JULIAN</t>
  </si>
  <si>
    <t xml:space="preserve">JORGE</t>
  </si>
  <si>
    <t xml:space="preserve">ALFONSO</t>
  </si>
  <si>
    <t xml:space="preserve">ADRIAN</t>
  </si>
  <si>
    <t xml:space="preserve">RUBEN</t>
  </si>
  <si>
    <t xml:space="preserve">SANTIAGO</t>
  </si>
  <si>
    <t xml:space="preserve">IVAN</t>
  </si>
  <si>
    <t xml:space="preserve">JUAN MANUEL</t>
  </si>
  <si>
    <t xml:space="preserve">PASCUAL</t>
  </si>
  <si>
    <t xml:space="preserve">JOSE MIGUEL</t>
  </si>
  <si>
    <t xml:space="preserve">MARIO</t>
  </si>
  <si>
    <t xml:space="preserve">MARIA</t>
  </si>
  <si>
    <t xml:space="preserve">MARIA CARMEN</t>
  </si>
  <si>
    <t xml:space="preserve">JOSEFA</t>
  </si>
  <si>
    <t xml:space="preserve">ISABEL</t>
  </si>
  <si>
    <t xml:space="preserve">MARIA DOLORES</t>
  </si>
  <si>
    <t xml:space="preserve">CARMEN</t>
  </si>
  <si>
    <t xml:space="preserve">FRANCISCA</t>
  </si>
  <si>
    <t xml:space="preserve">MARIA PILAR</t>
  </si>
  <si>
    <t xml:space="preserve">DOLORES</t>
  </si>
  <si>
    <t xml:space="preserve">MARIA JOSE</t>
  </si>
  <si>
    <t xml:space="preserve">ANTONIA</t>
  </si>
  <si>
    <t xml:space="preserve">ANA</t>
  </si>
  <si>
    <t xml:space="preserve">MARIA ISABEL</t>
  </si>
  <si>
    <t xml:space="preserve">MARIA ANGELES</t>
  </si>
  <si>
    <t xml:space="preserve">PILAR</t>
  </si>
  <si>
    <t xml:space="preserve">ANA MARIA</t>
  </si>
  <si>
    <t xml:space="preserve">LUCIA</t>
  </si>
  <si>
    <t xml:space="preserve">CRISTINA</t>
  </si>
  <si>
    <t xml:space="preserve">LAURA</t>
  </si>
  <si>
    <t xml:space="preserve">ENCARNACION</t>
  </si>
  <si>
    <t xml:space="preserve">JUANA</t>
  </si>
  <si>
    <t xml:space="preserve">MARIA TERESA</t>
  </si>
  <si>
    <t xml:space="preserve">ROSARIO</t>
  </si>
  <si>
    <t xml:space="preserve">ELENA</t>
  </si>
  <si>
    <t xml:space="preserve">MARTA</t>
  </si>
  <si>
    <t xml:space="preserve">MANUELA</t>
  </si>
  <si>
    <t xml:space="preserve">ROSA MARIA</t>
  </si>
  <si>
    <t xml:space="preserve">MARIA LLANOS</t>
  </si>
  <si>
    <t xml:space="preserve">MARIA JOSEFA</t>
  </si>
  <si>
    <t xml:space="preserve">RAQUEL</t>
  </si>
  <si>
    <t xml:space="preserve">ANGELES</t>
  </si>
  <si>
    <t xml:space="preserve">CONCEPCION</t>
  </si>
  <si>
    <t xml:space="preserve">MERCEDES</t>
  </si>
  <si>
    <t xml:space="preserve">IRENE</t>
  </si>
  <si>
    <t xml:space="preserve">TERESA</t>
  </si>
  <si>
    <t xml:space="preserve">BEATRIZ</t>
  </si>
  <si>
    <t xml:space="preserve">PAULA</t>
  </si>
  <si>
    <t xml:space="preserve">ANGELA</t>
  </si>
  <si>
    <t xml:space="preserve">JULIA</t>
  </si>
  <si>
    <t xml:space="preserve">ANA BELEN</t>
  </si>
  <si>
    <t xml:space="preserve">ROCIO</t>
  </si>
  <si>
    <t xml:space="preserve">AMPARO</t>
  </si>
  <si>
    <t xml:space="preserve">ALICIA</t>
  </si>
  <si>
    <t xml:space="preserve">CONSUELO</t>
  </si>
  <si>
    <t xml:space="preserve">ROSA</t>
  </si>
  <si>
    <t xml:space="preserve">ASCENSION</t>
  </si>
  <si>
    <t xml:space="preserve">ANDREA</t>
  </si>
  <si>
    <t xml:space="preserve">MARIA ROSARIO</t>
  </si>
  <si>
    <t xml:space="preserve">MARIA JESUS</t>
  </si>
  <si>
    <t xml:space="preserve">MARIA LUISA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</si>
</sst>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9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Ubuntu"/>
      <family val="0"/>
      <charset val="1"/>
    </font>
    <font>
      <b val="true"/>
      <sz val="10"/>
      <name val="Arial"/>
      <family val="2"/>
      <charset val="1"/>
    </font>
    <font>
      <b val="true"/>
      <sz val="10"/>
      <name val="Ubuntu"/>
      <family val="0"/>
      <charset val="1"/>
    </font>
    <font>
      <sz val="10"/>
      <name val="Times New Roman"/>
      <family val="1"/>
      <charset val="1"/>
    </font>
    <font>
      <sz val="12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59"/>
  <sheetViews>
    <sheetView windowProtection="false" showFormulas="false" showGridLines="true" showRowColHeaders="true" showZeros="true" rightToLeft="false" tabSelected="false" showOutlineSymbols="true" defaultGridColor="true" view="normal" topLeftCell="A64" colorId="64" zoomScale="100" zoomScaleNormal="100" zoomScalePageLayoutView="100" workbookViewId="0">
      <selection pane="topLeft" activeCell="J1" activeCellId="0" sqref="J1"/>
    </sheetView>
  </sheetViews>
  <sheetFormatPr defaultRowHeight="12.85"/>
  <cols>
    <col collapsed="false" hidden="false" max="1" min="1" style="0" width="6.94897959183674"/>
    <col collapsed="false" hidden="false" max="2" min="2" style="1" width="18.0612244897959"/>
    <col collapsed="false" hidden="false" max="3" min="3" style="0" width="11.2959183673469"/>
    <col collapsed="false" hidden="false" max="4" min="4" style="0" width="8.48469387755102"/>
    <col collapsed="false" hidden="false" max="5" min="5" style="0" width="14.6683673469388"/>
    <col collapsed="false" hidden="false" max="6" min="6" style="0" width="9.6734693877551"/>
    <col collapsed="false" hidden="false" max="7" min="7" style="0" width="19.3775510204082"/>
    <col collapsed="false" hidden="false" max="8" min="8" style="0" width="20.984693877551"/>
    <col collapsed="false" hidden="false" max="9" min="9" style="2" width="18.9336734693878"/>
    <col collapsed="false" hidden="false" max="10" min="10" style="0" width="12.9132653061225"/>
    <col collapsed="false" hidden="false" max="1025" min="11" style="0" width="8.48469387755102"/>
  </cols>
  <sheetData>
    <row r="1" s="6" customFormat="true" ht="12.85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5" t="s">
        <v>8</v>
      </c>
      <c r="J1" s="3" t="s">
        <v>9</v>
      </c>
    </row>
    <row r="2" customFormat="false" ht="15" hidden="false" customHeight="false" outlineLevel="0" collapsed="false">
      <c r="A2" s="0" t="n">
        <v>1</v>
      </c>
      <c r="B2" s="1" t="s">
        <v>10</v>
      </c>
      <c r="C2" s="7" t="s">
        <v>11</v>
      </c>
      <c r="D2" s="7" t="n">
        <v>19</v>
      </c>
      <c r="E2" s="0" t="s">
        <v>12</v>
      </c>
      <c r="F2" s="8" t="n">
        <v>6</v>
      </c>
      <c r="G2" s="8" t="n">
        <v>1.5</v>
      </c>
      <c r="H2" s="8" t="n">
        <v>3</v>
      </c>
      <c r="I2" s="9" t="n">
        <v>3.9</v>
      </c>
      <c r="J2" s="0" t="n">
        <f aca="false">(G2*0.3)+(H2*0.3)+(I2*0.4)</f>
        <v>2.91</v>
      </c>
    </row>
    <row r="3" customFormat="false" ht="15" hidden="false" customHeight="false" outlineLevel="0" collapsed="false">
      <c r="A3" s="0" t="n">
        <v>2</v>
      </c>
      <c r="B3" s="1" t="s">
        <v>13</v>
      </c>
      <c r="C3" s="7" t="s">
        <v>14</v>
      </c>
      <c r="D3" s="7" t="n">
        <v>21</v>
      </c>
      <c r="E3" s="0" t="s">
        <v>12</v>
      </c>
      <c r="F3" s="8" t="n">
        <v>6</v>
      </c>
      <c r="G3" s="8" t="n">
        <v>1.6</v>
      </c>
      <c r="H3" s="8" t="n">
        <v>3.1</v>
      </c>
      <c r="I3" s="9" t="n">
        <v>3.8</v>
      </c>
      <c r="J3" s="0" t="n">
        <f aca="false">(G3*0.3)+(H3*0.3)+(I3*0.4)</f>
        <v>2.93</v>
      </c>
    </row>
    <row r="4" customFormat="false" ht="15" hidden="false" customHeight="false" outlineLevel="0" collapsed="false">
      <c r="A4" s="0" t="n">
        <v>3</v>
      </c>
      <c r="B4" s="1" t="s">
        <v>15</v>
      </c>
      <c r="C4" s="7" t="s">
        <v>16</v>
      </c>
      <c r="D4" s="7" t="n">
        <v>19</v>
      </c>
      <c r="E4" s="0" t="s">
        <v>12</v>
      </c>
      <c r="F4" s="8" t="n">
        <v>6</v>
      </c>
      <c r="G4" s="8" t="n">
        <v>1.7</v>
      </c>
      <c r="H4" s="8" t="n">
        <v>3.2</v>
      </c>
      <c r="I4" s="9" t="n">
        <v>3.7</v>
      </c>
      <c r="J4" s="0" t="n">
        <f aca="false">(G4*0.3)+(H4*0.3)+(I4*0.4)</f>
        <v>2.95</v>
      </c>
    </row>
    <row r="5" customFormat="false" ht="15" hidden="false" customHeight="false" outlineLevel="0" collapsed="false">
      <c r="A5" s="0" t="n">
        <v>4</v>
      </c>
      <c r="B5" s="1" t="s">
        <v>17</v>
      </c>
      <c r="C5" s="7" t="s">
        <v>18</v>
      </c>
      <c r="D5" s="7" t="n">
        <v>18</v>
      </c>
      <c r="E5" s="0" t="s">
        <v>19</v>
      </c>
      <c r="F5" s="8" t="n">
        <v>6</v>
      </c>
      <c r="G5" s="8" t="n">
        <v>1.8</v>
      </c>
      <c r="H5" s="8" t="n">
        <v>3.3</v>
      </c>
      <c r="I5" s="9" t="n">
        <v>3.6</v>
      </c>
      <c r="J5" s="0" t="n">
        <f aca="false">(G5*0.3)+(H5*0.3)+(I5*0.4)</f>
        <v>2.97</v>
      </c>
    </row>
    <row r="6" customFormat="false" ht="15" hidden="false" customHeight="false" outlineLevel="0" collapsed="false">
      <c r="A6" s="0" t="n">
        <v>5</v>
      </c>
      <c r="B6" s="1" t="s">
        <v>20</v>
      </c>
      <c r="C6" s="7" t="s">
        <v>21</v>
      </c>
      <c r="D6" s="7" t="n">
        <v>20</v>
      </c>
      <c r="E6" s="0" t="s">
        <v>19</v>
      </c>
      <c r="F6" s="8" t="n">
        <v>6</v>
      </c>
      <c r="G6" s="8" t="n">
        <v>1.9</v>
      </c>
      <c r="H6" s="8" t="n">
        <v>3.4</v>
      </c>
      <c r="I6" s="9" t="n">
        <v>3.5</v>
      </c>
      <c r="J6" s="0" t="n">
        <f aca="false">(G6*0.3)+(H6*0.3)+(I6*0.4)</f>
        <v>2.99</v>
      </c>
    </row>
    <row r="7" customFormat="false" ht="15" hidden="false" customHeight="false" outlineLevel="0" collapsed="false">
      <c r="A7" s="0" t="n">
        <v>6</v>
      </c>
      <c r="B7" s="1" t="s">
        <v>22</v>
      </c>
      <c r="C7" s="7" t="s">
        <v>23</v>
      </c>
      <c r="D7" s="7" t="n">
        <v>18</v>
      </c>
      <c r="E7" s="0" t="s">
        <v>24</v>
      </c>
      <c r="F7" s="8" t="n">
        <v>6</v>
      </c>
      <c r="G7" s="8" t="n">
        <v>2</v>
      </c>
      <c r="H7" s="8" t="n">
        <v>3.5</v>
      </c>
      <c r="I7" s="9" t="n">
        <v>3.4</v>
      </c>
      <c r="J7" s="0" t="n">
        <f aca="false">(G7*0.3)+(H7*0.3)+(I7*0.4)</f>
        <v>3.01</v>
      </c>
    </row>
    <row r="8" customFormat="false" ht="15" hidden="false" customHeight="false" outlineLevel="0" collapsed="false">
      <c r="A8" s="0" t="n">
        <v>7</v>
      </c>
      <c r="B8" s="1" t="s">
        <v>25</v>
      </c>
      <c r="C8" s="7" t="s">
        <v>26</v>
      </c>
      <c r="D8" s="7" t="n">
        <v>17</v>
      </c>
      <c r="E8" s="0" t="s">
        <v>24</v>
      </c>
      <c r="F8" s="8" t="n">
        <v>6</v>
      </c>
      <c r="G8" s="8" t="n">
        <v>2.1</v>
      </c>
      <c r="H8" s="8" t="n">
        <v>3.6</v>
      </c>
      <c r="I8" s="9" t="n">
        <v>3.3</v>
      </c>
      <c r="J8" s="0" t="n">
        <f aca="false">(G8*0.3)+(H8*0.3)+(I8*0.4)</f>
        <v>3.03</v>
      </c>
    </row>
    <row r="9" customFormat="false" ht="15" hidden="false" customHeight="false" outlineLevel="0" collapsed="false">
      <c r="A9" s="0" t="n">
        <v>8</v>
      </c>
      <c r="B9" s="1" t="s">
        <v>27</v>
      </c>
      <c r="C9" s="7" t="s">
        <v>28</v>
      </c>
      <c r="D9" s="7" t="n">
        <v>21</v>
      </c>
      <c r="E9" s="0" t="s">
        <v>19</v>
      </c>
      <c r="F9" s="8" t="n">
        <v>6</v>
      </c>
      <c r="G9" s="8" t="n">
        <v>2.2</v>
      </c>
      <c r="H9" s="8" t="n">
        <v>3.7</v>
      </c>
      <c r="I9" s="9" t="n">
        <v>3.2</v>
      </c>
      <c r="J9" s="0" t="n">
        <f aca="false">(G9*0.3)+(H9*0.3)+(I9*0.4)</f>
        <v>3.05</v>
      </c>
    </row>
    <row r="10" customFormat="false" ht="15" hidden="false" customHeight="false" outlineLevel="0" collapsed="false">
      <c r="A10" s="0" t="n">
        <v>9</v>
      </c>
      <c r="B10" s="1" t="s">
        <v>29</v>
      </c>
      <c r="C10" s="7" t="s">
        <v>30</v>
      </c>
      <c r="D10" s="7" t="n">
        <v>21</v>
      </c>
      <c r="E10" s="0" t="s">
        <v>19</v>
      </c>
      <c r="F10" s="8" t="n">
        <v>6</v>
      </c>
      <c r="G10" s="8" t="n">
        <v>2.3</v>
      </c>
      <c r="H10" s="8" t="n">
        <v>3.8</v>
      </c>
      <c r="I10" s="9" t="n">
        <v>3.1</v>
      </c>
      <c r="J10" s="0" t="n">
        <f aca="false">(G10*0.3)+(H10*0.3)+(I10*0.4)</f>
        <v>3.07</v>
      </c>
    </row>
    <row r="11" customFormat="false" ht="15" hidden="false" customHeight="false" outlineLevel="0" collapsed="false">
      <c r="A11" s="0" t="n">
        <v>10</v>
      </c>
      <c r="B11" s="1" t="s">
        <v>31</v>
      </c>
      <c r="C11" s="7" t="s">
        <v>32</v>
      </c>
      <c r="D11" s="7" t="n">
        <v>17</v>
      </c>
      <c r="E11" s="0" t="s">
        <v>19</v>
      </c>
      <c r="F11" s="8" t="n">
        <v>6</v>
      </c>
      <c r="G11" s="8" t="n">
        <v>2.4</v>
      </c>
      <c r="H11" s="8" t="n">
        <v>3.9</v>
      </c>
      <c r="I11" s="9" t="n">
        <v>3</v>
      </c>
      <c r="J11" s="0" t="n">
        <f aca="false">(G11*0.3)+(H11*0.3)+(I11*0.4)</f>
        <v>3.09</v>
      </c>
    </row>
    <row r="12" customFormat="false" ht="15" hidden="false" customHeight="false" outlineLevel="0" collapsed="false">
      <c r="A12" s="0" t="n">
        <v>11</v>
      </c>
      <c r="B12" s="1" t="s">
        <v>33</v>
      </c>
      <c r="C12" s="7" t="s">
        <v>34</v>
      </c>
      <c r="D12" s="7" t="n">
        <v>18</v>
      </c>
      <c r="E12" s="0" t="s">
        <v>19</v>
      </c>
      <c r="F12" s="8" t="n">
        <v>6</v>
      </c>
      <c r="G12" s="8" t="n">
        <v>2.5</v>
      </c>
      <c r="H12" s="8" t="n">
        <v>4</v>
      </c>
      <c r="I12" s="9" t="n">
        <v>2.9</v>
      </c>
      <c r="J12" s="0" t="n">
        <f aca="false">(G12*0.3)+(H12*0.3)+(I12*0.4)</f>
        <v>3.11</v>
      </c>
    </row>
    <row r="13" customFormat="false" ht="15" hidden="false" customHeight="false" outlineLevel="0" collapsed="false">
      <c r="A13" s="0" t="n">
        <v>12</v>
      </c>
      <c r="B13" s="1" t="s">
        <v>35</v>
      </c>
      <c r="C13" s="7" t="s">
        <v>36</v>
      </c>
      <c r="D13" s="7" t="n">
        <v>18</v>
      </c>
      <c r="E13" s="0" t="s">
        <v>19</v>
      </c>
      <c r="F13" s="8" t="n">
        <v>6</v>
      </c>
      <c r="G13" s="8" t="n">
        <v>2.6</v>
      </c>
      <c r="H13" s="8" t="n">
        <v>4.1</v>
      </c>
      <c r="I13" s="9" t="n">
        <v>2.8</v>
      </c>
      <c r="J13" s="0" t="n">
        <f aca="false">(G13*0.3)+(H13*0.3)+(I13*0.4)</f>
        <v>3.13</v>
      </c>
    </row>
    <row r="14" customFormat="false" ht="15" hidden="false" customHeight="false" outlineLevel="0" collapsed="false">
      <c r="A14" s="0" t="n">
        <v>13</v>
      </c>
      <c r="B14" s="1" t="s">
        <v>37</v>
      </c>
      <c r="C14" s="7" t="s">
        <v>38</v>
      </c>
      <c r="D14" s="7" t="n">
        <v>20</v>
      </c>
      <c r="E14" s="0" t="s">
        <v>19</v>
      </c>
      <c r="F14" s="8" t="n">
        <v>6</v>
      </c>
      <c r="G14" s="8" t="n">
        <v>2.7</v>
      </c>
      <c r="H14" s="8" t="n">
        <v>4.2</v>
      </c>
      <c r="I14" s="9" t="n">
        <v>2.7</v>
      </c>
      <c r="J14" s="0" t="n">
        <f aca="false">(G14*0.3)+(H14*0.3)+(I14*0.4)</f>
        <v>3.15</v>
      </c>
    </row>
    <row r="15" customFormat="false" ht="15" hidden="false" customHeight="false" outlineLevel="0" collapsed="false">
      <c r="A15" s="0" t="n">
        <v>14</v>
      </c>
      <c r="B15" s="1" t="s">
        <v>39</v>
      </c>
      <c r="C15" s="7" t="s">
        <v>40</v>
      </c>
      <c r="D15" s="7" t="n">
        <v>21</v>
      </c>
      <c r="E15" s="0" t="s">
        <v>19</v>
      </c>
      <c r="F15" s="8" t="n">
        <v>5</v>
      </c>
      <c r="G15" s="8" t="n">
        <v>2.8</v>
      </c>
      <c r="H15" s="8" t="n">
        <v>4.3</v>
      </c>
      <c r="I15" s="9" t="n">
        <v>2.6</v>
      </c>
      <c r="J15" s="0" t="n">
        <f aca="false">(G15*0.3)+(H15*0.3)+(I15*0.4)</f>
        <v>3.17</v>
      </c>
    </row>
    <row r="16" customFormat="false" ht="15" hidden="false" customHeight="false" outlineLevel="0" collapsed="false">
      <c r="A16" s="0" t="n">
        <v>15</v>
      </c>
      <c r="B16" s="1" t="s">
        <v>41</v>
      </c>
      <c r="C16" s="7" t="s">
        <v>42</v>
      </c>
      <c r="D16" s="7" t="n">
        <v>18</v>
      </c>
      <c r="E16" s="0" t="s">
        <v>19</v>
      </c>
      <c r="F16" s="8" t="n">
        <v>5</v>
      </c>
      <c r="G16" s="8" t="n">
        <v>2.9</v>
      </c>
      <c r="H16" s="8" t="n">
        <v>4.4</v>
      </c>
      <c r="I16" s="9" t="n">
        <v>2.5</v>
      </c>
      <c r="J16" s="0" t="n">
        <f aca="false">(G16*0.3)+(H16*0.3)+(I16*0.4)</f>
        <v>3.19</v>
      </c>
    </row>
    <row r="17" customFormat="false" ht="25.85" hidden="false" customHeight="false" outlineLevel="0" collapsed="false">
      <c r="A17" s="0" t="n">
        <v>16</v>
      </c>
      <c r="B17" s="1" t="s">
        <v>43</v>
      </c>
      <c r="C17" s="7" t="s">
        <v>44</v>
      </c>
      <c r="D17" s="7" t="n">
        <v>18</v>
      </c>
      <c r="E17" s="0" t="s">
        <v>19</v>
      </c>
      <c r="F17" s="8" t="n">
        <v>5</v>
      </c>
      <c r="G17" s="8" t="n">
        <v>3</v>
      </c>
      <c r="H17" s="8" t="n">
        <v>4.5</v>
      </c>
      <c r="I17" s="9" t="n">
        <v>2.6</v>
      </c>
      <c r="J17" s="0" t="n">
        <f aca="false">(G17*0.3)+(H17*0.3)+(I17*0.4)</f>
        <v>3.29</v>
      </c>
    </row>
    <row r="18" customFormat="false" ht="15" hidden="false" customHeight="false" outlineLevel="0" collapsed="false">
      <c r="A18" s="0" t="n">
        <v>17</v>
      </c>
      <c r="B18" s="1" t="s">
        <v>45</v>
      </c>
      <c r="C18" s="7" t="s">
        <v>46</v>
      </c>
      <c r="D18" s="7" t="n">
        <v>18</v>
      </c>
      <c r="E18" s="0" t="s">
        <v>19</v>
      </c>
      <c r="F18" s="8" t="n">
        <v>5</v>
      </c>
      <c r="G18" s="8" t="n">
        <v>3.1</v>
      </c>
      <c r="H18" s="8" t="n">
        <v>4.6</v>
      </c>
      <c r="I18" s="9" t="n">
        <v>2.7</v>
      </c>
      <c r="J18" s="0" t="n">
        <f aca="false">(G18*0.3)+(H18*0.3)+(I18*0.4)</f>
        <v>3.39</v>
      </c>
    </row>
    <row r="19" customFormat="false" ht="15" hidden="false" customHeight="false" outlineLevel="0" collapsed="false">
      <c r="A19" s="0" t="n">
        <v>18</v>
      </c>
      <c r="B19" s="1" t="s">
        <v>47</v>
      </c>
      <c r="C19" s="7" t="s">
        <v>48</v>
      </c>
      <c r="D19" s="7" t="n">
        <v>20</v>
      </c>
      <c r="E19" s="0" t="s">
        <v>24</v>
      </c>
      <c r="F19" s="8" t="n">
        <v>5</v>
      </c>
      <c r="G19" s="8" t="n">
        <v>3.2</v>
      </c>
      <c r="H19" s="8" t="n">
        <v>4.7</v>
      </c>
      <c r="I19" s="9" t="n">
        <v>2.8</v>
      </c>
      <c r="J19" s="0" t="n">
        <f aca="false">(G19*0.3)+(H19*0.3)+(I19*0.4)</f>
        <v>3.49</v>
      </c>
    </row>
    <row r="20" customFormat="false" ht="15" hidden="false" customHeight="false" outlineLevel="0" collapsed="false">
      <c r="A20" s="0" t="n">
        <v>19</v>
      </c>
      <c r="B20" s="10" t="s">
        <v>49</v>
      </c>
      <c r="C20" s="7" t="s">
        <v>50</v>
      </c>
      <c r="D20" s="7" t="n">
        <v>19</v>
      </c>
      <c r="E20" s="0" t="s">
        <v>24</v>
      </c>
      <c r="F20" s="8" t="n">
        <v>4</v>
      </c>
      <c r="G20" s="8" t="n">
        <v>3.3</v>
      </c>
      <c r="H20" s="8" t="n">
        <v>4.8</v>
      </c>
      <c r="I20" s="9" t="n">
        <v>2.9</v>
      </c>
      <c r="J20" s="0" t="n">
        <f aca="false">(G20*0.3)+(H20*0.3)+(I20*0.4)</f>
        <v>3.59</v>
      </c>
    </row>
    <row r="21" customFormat="false" ht="15" hidden="false" customHeight="false" outlineLevel="0" collapsed="false">
      <c r="A21" s="0" t="n">
        <v>20</v>
      </c>
      <c r="B21" s="10" t="s">
        <v>51</v>
      </c>
      <c r="C21" s="7" t="s">
        <v>52</v>
      </c>
      <c r="D21" s="7" t="n">
        <v>17</v>
      </c>
      <c r="E21" s="0" t="s">
        <v>24</v>
      </c>
      <c r="F21" s="8" t="n">
        <v>4</v>
      </c>
      <c r="G21" s="8" t="n">
        <v>3.4</v>
      </c>
      <c r="H21" s="8" t="n">
        <v>4.9</v>
      </c>
      <c r="I21" s="9" t="n">
        <v>3</v>
      </c>
      <c r="J21" s="0" t="n">
        <f aca="false">(G21*0.3)+(H21*0.3)+(I21*0.4)</f>
        <v>3.69</v>
      </c>
    </row>
    <row r="22" customFormat="false" ht="15" hidden="false" customHeight="false" outlineLevel="0" collapsed="false">
      <c r="A22" s="0" t="n">
        <v>21</v>
      </c>
      <c r="B22" s="10" t="s">
        <v>53</v>
      </c>
      <c r="C22" s="7" t="s">
        <v>54</v>
      </c>
      <c r="D22" s="7" t="n">
        <v>21</v>
      </c>
      <c r="E22" s="0" t="s">
        <v>24</v>
      </c>
      <c r="F22" s="8" t="n">
        <v>4</v>
      </c>
      <c r="G22" s="8" t="n">
        <v>3.5</v>
      </c>
      <c r="H22" s="8" t="n">
        <v>5</v>
      </c>
      <c r="I22" s="9" t="n">
        <v>3.1</v>
      </c>
      <c r="J22" s="0" t="n">
        <f aca="false">(G22*0.3)+(H22*0.3)+(I22*0.4)</f>
        <v>3.79</v>
      </c>
      <c r="K22" s="7"/>
    </row>
    <row r="23" customFormat="false" ht="15" hidden="false" customHeight="false" outlineLevel="0" collapsed="false">
      <c r="A23" s="0" t="n">
        <v>22</v>
      </c>
      <c r="B23" s="10" t="s">
        <v>55</v>
      </c>
      <c r="C23" s="7" t="s">
        <v>56</v>
      </c>
      <c r="D23" s="7" t="n">
        <v>17</v>
      </c>
      <c r="E23" s="0" t="s">
        <v>24</v>
      </c>
      <c r="F23" s="8" t="n">
        <v>4</v>
      </c>
      <c r="G23" s="8" t="n">
        <v>3.6</v>
      </c>
      <c r="H23" s="8" t="n">
        <v>4.9</v>
      </c>
      <c r="I23" s="9" t="n">
        <v>3.2</v>
      </c>
      <c r="J23" s="0" t="n">
        <f aca="false">(G23*0.3)+(H23*0.3)+(I23*0.4)</f>
        <v>3.83</v>
      </c>
      <c r="K23" s="7"/>
    </row>
    <row r="24" customFormat="false" ht="15" hidden="false" customHeight="false" outlineLevel="0" collapsed="false">
      <c r="A24" s="0" t="n">
        <v>23</v>
      </c>
      <c r="B24" s="10" t="s">
        <v>57</v>
      </c>
      <c r="C24" s="7" t="s">
        <v>58</v>
      </c>
      <c r="D24" s="7" t="n">
        <v>21</v>
      </c>
      <c r="E24" s="0" t="s">
        <v>24</v>
      </c>
      <c r="F24" s="8" t="n">
        <v>3</v>
      </c>
      <c r="G24" s="8" t="n">
        <v>3.7</v>
      </c>
      <c r="H24" s="8" t="n">
        <v>4.8</v>
      </c>
      <c r="I24" s="9" t="n">
        <v>3.3</v>
      </c>
      <c r="J24" s="0" t="n">
        <f aca="false">(G24*0.3)+(H24*0.3)+(I24*0.4)</f>
        <v>3.87</v>
      </c>
      <c r="K24" s="7"/>
    </row>
    <row r="25" customFormat="false" ht="15" hidden="false" customHeight="false" outlineLevel="0" collapsed="false">
      <c r="A25" s="0" t="n">
        <v>24</v>
      </c>
      <c r="B25" s="10" t="s">
        <v>59</v>
      </c>
      <c r="C25" s="7" t="s">
        <v>60</v>
      </c>
      <c r="D25" s="7" t="n">
        <v>18</v>
      </c>
      <c r="E25" s="0" t="s">
        <v>24</v>
      </c>
      <c r="F25" s="8" t="n">
        <v>3</v>
      </c>
      <c r="G25" s="8" t="n">
        <v>3.8</v>
      </c>
      <c r="H25" s="8" t="n">
        <v>4.7</v>
      </c>
      <c r="I25" s="9" t="n">
        <v>3.4</v>
      </c>
      <c r="J25" s="0" t="n">
        <f aca="false">(G25*0.3)+(H25*0.3)+(I25*0.4)</f>
        <v>3.91</v>
      </c>
      <c r="K25" s="7"/>
    </row>
    <row r="26" customFormat="false" ht="15" hidden="false" customHeight="false" outlineLevel="0" collapsed="false">
      <c r="A26" s="0" t="n">
        <v>25</v>
      </c>
      <c r="B26" s="10" t="s">
        <v>61</v>
      </c>
      <c r="C26" s="7" t="s">
        <v>62</v>
      </c>
      <c r="D26" s="7" t="n">
        <v>19</v>
      </c>
      <c r="E26" s="0" t="s">
        <v>24</v>
      </c>
      <c r="F26" s="8" t="n">
        <v>3</v>
      </c>
      <c r="G26" s="8" t="n">
        <v>3.9</v>
      </c>
      <c r="H26" s="8" t="n">
        <v>4.6</v>
      </c>
      <c r="I26" s="9" t="n">
        <v>3.5</v>
      </c>
      <c r="J26" s="0" t="n">
        <f aca="false">(G26*0.3)+(H26*0.3)+(I26*0.4)</f>
        <v>3.95</v>
      </c>
      <c r="K26" s="7"/>
    </row>
    <row r="27" customFormat="false" ht="15" hidden="false" customHeight="false" outlineLevel="0" collapsed="false">
      <c r="A27" s="0" t="n">
        <v>26</v>
      </c>
      <c r="B27" s="10" t="s">
        <v>63</v>
      </c>
      <c r="C27" s="7" t="s">
        <v>64</v>
      </c>
      <c r="D27" s="7" t="n">
        <v>19</v>
      </c>
      <c r="E27" s="0" t="s">
        <v>19</v>
      </c>
      <c r="F27" s="8" t="n">
        <v>3</v>
      </c>
      <c r="G27" s="8" t="n">
        <v>4</v>
      </c>
      <c r="H27" s="8" t="n">
        <v>4.5</v>
      </c>
      <c r="I27" s="9" t="n">
        <v>3.6</v>
      </c>
      <c r="J27" s="0" t="n">
        <f aca="false">(G27*0.3)+(H27*0.3)+(I27*0.4)</f>
        <v>3.99</v>
      </c>
      <c r="K27" s="7"/>
    </row>
    <row r="28" customFormat="false" ht="15" hidden="false" customHeight="false" outlineLevel="0" collapsed="false">
      <c r="A28" s="0" t="n">
        <v>27</v>
      </c>
      <c r="B28" s="10" t="s">
        <v>65</v>
      </c>
      <c r="C28" s="7" t="s">
        <v>66</v>
      </c>
      <c r="D28" s="7" t="n">
        <v>21</v>
      </c>
      <c r="E28" s="0" t="s">
        <v>19</v>
      </c>
      <c r="F28" s="8" t="n">
        <v>3</v>
      </c>
      <c r="G28" s="8" t="n">
        <v>4.1</v>
      </c>
      <c r="H28" s="8" t="n">
        <v>4.4</v>
      </c>
      <c r="I28" s="9" t="n">
        <v>3.7</v>
      </c>
      <c r="J28" s="0" t="n">
        <f aca="false">(G28*0.3)+(H28*0.3)+(I28*0.4)</f>
        <v>4.03</v>
      </c>
      <c r="K28" s="7"/>
    </row>
    <row r="29" customFormat="false" ht="15" hidden="false" customHeight="false" outlineLevel="0" collapsed="false">
      <c r="A29" s="0" t="n">
        <v>28</v>
      </c>
      <c r="B29" s="10" t="s">
        <v>67</v>
      </c>
      <c r="C29" s="7" t="s">
        <v>68</v>
      </c>
      <c r="D29" s="7" t="n">
        <v>18</v>
      </c>
      <c r="E29" s="0" t="s">
        <v>19</v>
      </c>
      <c r="F29" s="8" t="n">
        <v>3</v>
      </c>
      <c r="G29" s="8" t="n">
        <v>4.2</v>
      </c>
      <c r="H29" s="8" t="n">
        <v>4.29999999999999</v>
      </c>
      <c r="I29" s="9" t="n">
        <v>3.8</v>
      </c>
      <c r="J29" s="0" t="n">
        <f aca="false">(G29*0.3)+(H29*0.3)+(I29*0.4)</f>
        <v>4.07</v>
      </c>
      <c r="K29" s="7"/>
    </row>
    <row r="30" customFormat="false" ht="15" hidden="false" customHeight="false" outlineLevel="0" collapsed="false">
      <c r="A30" s="0" t="n">
        <v>29</v>
      </c>
      <c r="B30" s="10" t="s">
        <v>69</v>
      </c>
      <c r="C30" s="7" t="s">
        <v>70</v>
      </c>
      <c r="D30" s="7" t="n">
        <v>20</v>
      </c>
      <c r="E30" s="0" t="s">
        <v>19</v>
      </c>
      <c r="F30" s="8" t="n">
        <v>3</v>
      </c>
      <c r="G30" s="8" t="n">
        <v>4.3</v>
      </c>
      <c r="H30" s="8" t="n">
        <v>4.19999999999999</v>
      </c>
      <c r="I30" s="9" t="n">
        <v>3.9</v>
      </c>
      <c r="J30" s="0" t="n">
        <f aca="false">(G30*0.3)+(H30*0.3)+(I30*0.4)</f>
        <v>4.11</v>
      </c>
      <c r="K30" s="7"/>
    </row>
    <row r="31" customFormat="false" ht="15" hidden="false" customHeight="false" outlineLevel="0" collapsed="false">
      <c r="A31" s="0" t="n">
        <v>30</v>
      </c>
      <c r="B31" s="10" t="s">
        <v>71</v>
      </c>
      <c r="C31" s="7" t="s">
        <v>72</v>
      </c>
      <c r="D31" s="7" t="n">
        <v>17</v>
      </c>
      <c r="E31" s="0" t="s">
        <v>19</v>
      </c>
      <c r="F31" s="8" t="n">
        <v>3</v>
      </c>
      <c r="G31" s="8" t="n">
        <v>4.4</v>
      </c>
      <c r="H31" s="8" t="n">
        <v>4.09999999999999</v>
      </c>
      <c r="I31" s="9" t="n">
        <v>4</v>
      </c>
      <c r="J31" s="0" t="n">
        <f aca="false">(G31*0.3)+(H31*0.3)+(I31*0.4)</f>
        <v>4.15</v>
      </c>
      <c r="K31" s="7"/>
    </row>
    <row r="32" customFormat="false" ht="15" hidden="false" customHeight="false" outlineLevel="0" collapsed="false">
      <c r="A32" s="0" t="n">
        <v>31</v>
      </c>
      <c r="B32" s="10" t="s">
        <v>73</v>
      </c>
      <c r="C32" s="7" t="s">
        <v>74</v>
      </c>
      <c r="D32" s="7" t="n">
        <v>21</v>
      </c>
      <c r="E32" s="0" t="s">
        <v>19</v>
      </c>
      <c r="F32" s="8" t="n">
        <v>2</v>
      </c>
      <c r="G32" s="8" t="n">
        <v>4.5</v>
      </c>
      <c r="H32" s="8" t="n">
        <v>3.99999999999999</v>
      </c>
      <c r="I32" s="9" t="n">
        <v>4.1</v>
      </c>
      <c r="J32" s="0" t="n">
        <f aca="false">(G32*0.3)+(H32*0.3)+(I32*0.4)</f>
        <v>4.19</v>
      </c>
      <c r="K32" s="7"/>
    </row>
    <row r="33" customFormat="false" ht="15" hidden="false" customHeight="false" outlineLevel="0" collapsed="false">
      <c r="A33" s="0" t="n">
        <v>32</v>
      </c>
      <c r="B33" s="10" t="s">
        <v>75</v>
      </c>
      <c r="C33" s="7" t="s">
        <v>76</v>
      </c>
      <c r="D33" s="7" t="n">
        <v>18</v>
      </c>
      <c r="E33" s="0" t="s">
        <v>19</v>
      </c>
      <c r="F33" s="8" t="n">
        <v>2</v>
      </c>
      <c r="G33" s="8" t="n">
        <v>4.6</v>
      </c>
      <c r="H33" s="8" t="n">
        <v>3.89999999999999</v>
      </c>
      <c r="I33" s="9" t="n">
        <v>4.2</v>
      </c>
      <c r="J33" s="0" t="n">
        <f aca="false">(G33*0.3)+(H33*0.3)+(I33*0.4)</f>
        <v>4.23</v>
      </c>
      <c r="K33" s="7"/>
    </row>
    <row r="34" customFormat="false" ht="15" hidden="false" customHeight="false" outlineLevel="0" collapsed="false">
      <c r="A34" s="0" t="n">
        <v>33</v>
      </c>
      <c r="B34" s="10" t="s">
        <v>77</v>
      </c>
      <c r="C34" s="7" t="s">
        <v>78</v>
      </c>
      <c r="D34" s="7" t="n">
        <v>19</v>
      </c>
      <c r="E34" s="0" t="s">
        <v>19</v>
      </c>
      <c r="F34" s="8" t="n">
        <v>2</v>
      </c>
      <c r="G34" s="8" t="n">
        <v>4.7</v>
      </c>
      <c r="H34" s="8" t="n">
        <v>3.79999999999999</v>
      </c>
      <c r="I34" s="9" t="n">
        <v>4.3</v>
      </c>
      <c r="J34" s="0" t="n">
        <f aca="false">(G34*0.3)+(H34*0.3)+(I34*0.4)</f>
        <v>4.27</v>
      </c>
      <c r="K34" s="7"/>
    </row>
    <row r="35" customFormat="false" ht="15" hidden="false" customHeight="false" outlineLevel="0" collapsed="false">
      <c r="A35" s="0" t="n">
        <v>34</v>
      </c>
      <c r="B35" s="10" t="s">
        <v>79</v>
      </c>
      <c r="C35" s="7" t="s">
        <v>80</v>
      </c>
      <c r="D35" s="7" t="n">
        <v>19</v>
      </c>
      <c r="E35" s="0" t="s">
        <v>19</v>
      </c>
      <c r="F35" s="8" t="n">
        <v>2</v>
      </c>
      <c r="G35" s="8" t="n">
        <v>4.8</v>
      </c>
      <c r="H35" s="8" t="n">
        <v>3.69999999999999</v>
      </c>
      <c r="I35" s="9" t="n">
        <v>4.4</v>
      </c>
      <c r="J35" s="0" t="n">
        <f aca="false">(G35*0.3)+(H35*0.3)+(I35*0.4)</f>
        <v>4.31</v>
      </c>
      <c r="K35" s="7"/>
    </row>
    <row r="36" customFormat="false" ht="15" hidden="false" customHeight="false" outlineLevel="0" collapsed="false">
      <c r="A36" s="0" t="n">
        <v>35</v>
      </c>
      <c r="B36" s="10" t="s">
        <v>81</v>
      </c>
      <c r="C36" s="7" t="s">
        <v>82</v>
      </c>
      <c r="D36" s="7" t="n">
        <v>17</v>
      </c>
      <c r="E36" s="0" t="s">
        <v>19</v>
      </c>
      <c r="F36" s="8" t="n">
        <v>2</v>
      </c>
      <c r="G36" s="8" t="n">
        <v>4.9</v>
      </c>
      <c r="H36" s="8" t="n">
        <v>3.59999999999999</v>
      </c>
      <c r="I36" s="9" t="n">
        <v>4.5</v>
      </c>
      <c r="J36" s="0" t="n">
        <f aca="false">(G36*0.3)+(H36*0.3)+(I36*0.4)</f>
        <v>4.35</v>
      </c>
      <c r="K36" s="7"/>
    </row>
    <row r="37" customFormat="false" ht="15" hidden="false" customHeight="false" outlineLevel="0" collapsed="false">
      <c r="A37" s="0" t="n">
        <v>36</v>
      </c>
      <c r="B37" s="10" t="s">
        <v>83</v>
      </c>
      <c r="C37" s="7" t="s">
        <v>84</v>
      </c>
      <c r="D37" s="7" t="n">
        <v>20</v>
      </c>
      <c r="E37" s="0" t="s">
        <v>19</v>
      </c>
      <c r="F37" s="8" t="n">
        <v>2</v>
      </c>
      <c r="G37" s="8" t="n">
        <v>5</v>
      </c>
      <c r="H37" s="8" t="n">
        <v>3.49999999999999</v>
      </c>
      <c r="I37" s="9" t="n">
        <v>4.6</v>
      </c>
      <c r="J37" s="0" t="n">
        <f aca="false">(G37*0.3)+(H37*0.3)+(I37*0.4)</f>
        <v>4.39</v>
      </c>
      <c r="K37" s="7"/>
    </row>
    <row r="38" customFormat="false" ht="15" hidden="false" customHeight="false" outlineLevel="0" collapsed="false">
      <c r="A38" s="0" t="n">
        <v>37</v>
      </c>
      <c r="B38" s="10" t="s">
        <v>85</v>
      </c>
      <c r="C38" s="7" t="s">
        <v>86</v>
      </c>
      <c r="D38" s="7" t="n">
        <v>18</v>
      </c>
      <c r="E38" s="0" t="s">
        <v>19</v>
      </c>
      <c r="F38" s="8" t="n">
        <v>2</v>
      </c>
      <c r="G38" s="8" t="n">
        <v>4.9</v>
      </c>
      <c r="H38" s="8" t="n">
        <v>3.39999999999999</v>
      </c>
      <c r="I38" s="9" t="n">
        <v>4.7</v>
      </c>
      <c r="J38" s="0" t="n">
        <f aca="false">(G38*0.3)+(H38*0.3)+(I38*0.4)</f>
        <v>4.37</v>
      </c>
      <c r="K38" s="7"/>
    </row>
    <row r="39" customFormat="false" ht="15" hidden="false" customHeight="false" outlineLevel="0" collapsed="false">
      <c r="A39" s="0" t="n">
        <v>38</v>
      </c>
      <c r="B39" s="10" t="s">
        <v>87</v>
      </c>
      <c r="C39" s="7" t="s">
        <v>88</v>
      </c>
      <c r="D39" s="7" t="n">
        <v>17</v>
      </c>
      <c r="E39" s="0" t="s">
        <v>19</v>
      </c>
      <c r="F39" s="8" t="n">
        <v>2</v>
      </c>
      <c r="G39" s="8" t="n">
        <v>4.8</v>
      </c>
      <c r="H39" s="8" t="n">
        <v>3.29999999999998</v>
      </c>
      <c r="I39" s="9" t="n">
        <v>4.8</v>
      </c>
      <c r="J39" s="0" t="n">
        <f aca="false">(G39*0.3)+(H39*0.3)+(I39*0.4)</f>
        <v>4.35</v>
      </c>
      <c r="K39" s="7"/>
    </row>
    <row r="40" customFormat="false" ht="15" hidden="false" customHeight="false" outlineLevel="0" collapsed="false">
      <c r="A40" s="0" t="n">
        <v>39</v>
      </c>
      <c r="B40" s="10" t="s">
        <v>89</v>
      </c>
      <c r="C40" s="7" t="s">
        <v>90</v>
      </c>
      <c r="D40" s="7" t="n">
        <v>17</v>
      </c>
      <c r="E40" s="0" t="s">
        <v>19</v>
      </c>
      <c r="F40" s="8" t="n">
        <v>2</v>
      </c>
      <c r="G40" s="8" t="n">
        <v>4.7</v>
      </c>
      <c r="H40" s="8" t="n">
        <v>3.19999999999998</v>
      </c>
      <c r="I40" s="9" t="n">
        <v>4.9</v>
      </c>
      <c r="J40" s="0" t="n">
        <f aca="false">(G40*0.3)+(H40*0.3)+(I40*0.4)</f>
        <v>4.33</v>
      </c>
      <c r="K40" s="7"/>
    </row>
    <row r="41" customFormat="false" ht="15" hidden="false" customHeight="false" outlineLevel="0" collapsed="false">
      <c r="A41" s="0" t="n">
        <v>40</v>
      </c>
      <c r="B41" s="10" t="s">
        <v>91</v>
      </c>
      <c r="C41" s="7" t="s">
        <v>92</v>
      </c>
      <c r="D41" s="7" t="n">
        <v>19</v>
      </c>
      <c r="E41" s="0" t="s">
        <v>19</v>
      </c>
      <c r="F41" s="8" t="n">
        <v>2</v>
      </c>
      <c r="G41" s="8" t="n">
        <v>4.6</v>
      </c>
      <c r="H41" s="8" t="n">
        <v>3.09999999999998</v>
      </c>
      <c r="I41" s="9" t="n">
        <v>5</v>
      </c>
      <c r="J41" s="0" t="n">
        <f aca="false">(G41*0.3)+(H41*0.3)+(I41*0.4)</f>
        <v>4.30999999999999</v>
      </c>
      <c r="K41" s="7"/>
    </row>
    <row r="42" customFormat="false" ht="15" hidden="false" customHeight="false" outlineLevel="0" collapsed="false">
      <c r="A42" s="0" t="n">
        <v>41</v>
      </c>
      <c r="B42" s="10" t="s">
        <v>93</v>
      </c>
      <c r="C42" s="7" t="s">
        <v>94</v>
      </c>
      <c r="D42" s="7" t="n">
        <v>20</v>
      </c>
      <c r="E42" s="0" t="s">
        <v>19</v>
      </c>
      <c r="F42" s="8" t="n">
        <v>2</v>
      </c>
      <c r="G42" s="8" t="n">
        <v>4.5</v>
      </c>
      <c r="H42" s="8" t="n">
        <v>2.99999999999998</v>
      </c>
      <c r="I42" s="9" t="n">
        <v>4.9</v>
      </c>
      <c r="J42" s="0" t="n">
        <f aca="false">(G42*0.3)+(H42*0.3)+(I42*0.4)</f>
        <v>4.20999999999999</v>
      </c>
      <c r="K42" s="7"/>
    </row>
    <row r="43" customFormat="false" ht="15" hidden="false" customHeight="false" outlineLevel="0" collapsed="false">
      <c r="A43" s="0" t="n">
        <v>42</v>
      </c>
      <c r="B43" s="10" t="s">
        <v>95</v>
      </c>
      <c r="C43" s="7" t="s">
        <v>96</v>
      </c>
      <c r="D43" s="7" t="n">
        <v>21</v>
      </c>
      <c r="E43" s="0" t="s">
        <v>19</v>
      </c>
      <c r="F43" s="8" t="n">
        <v>3</v>
      </c>
      <c r="G43" s="8" t="n">
        <v>4.4</v>
      </c>
      <c r="H43" s="8" t="n">
        <v>2.89999999999998</v>
      </c>
      <c r="I43" s="9" t="n">
        <v>4.8</v>
      </c>
      <c r="J43" s="0" t="n">
        <f aca="false">(G43*0.3)+(H43*0.3)+(I43*0.4)</f>
        <v>4.10999999999999</v>
      </c>
      <c r="K43" s="7"/>
    </row>
    <row r="44" customFormat="false" ht="15" hidden="false" customHeight="false" outlineLevel="0" collapsed="false">
      <c r="A44" s="0" t="n">
        <v>43</v>
      </c>
      <c r="B44" s="10" t="s">
        <v>97</v>
      </c>
      <c r="C44" s="7" t="s">
        <v>98</v>
      </c>
      <c r="D44" s="7" t="n">
        <v>20</v>
      </c>
      <c r="E44" s="0" t="s">
        <v>19</v>
      </c>
      <c r="F44" s="8" t="n">
        <v>3</v>
      </c>
      <c r="G44" s="8" t="n">
        <v>4.29999999999999</v>
      </c>
      <c r="H44" s="8" t="n">
        <v>2.79999999999998</v>
      </c>
      <c r="I44" s="9" t="n">
        <v>4.7</v>
      </c>
      <c r="J44" s="0" t="n">
        <f aca="false">(G44*0.3)+(H44*0.3)+(I44*0.4)</f>
        <v>4.00999999999999</v>
      </c>
      <c r="K44" s="7"/>
    </row>
    <row r="45" customFormat="false" ht="15" hidden="false" customHeight="false" outlineLevel="0" collapsed="false">
      <c r="A45" s="0" t="n">
        <v>44</v>
      </c>
      <c r="B45" s="10" t="s">
        <v>99</v>
      </c>
      <c r="C45" s="7" t="s">
        <v>100</v>
      </c>
      <c r="D45" s="7" t="n">
        <v>20</v>
      </c>
      <c r="E45" s="0" t="s">
        <v>19</v>
      </c>
      <c r="F45" s="8" t="n">
        <v>3</v>
      </c>
      <c r="G45" s="8" t="n">
        <v>4.19999999999999</v>
      </c>
      <c r="H45" s="8" t="n">
        <v>2.69999999999998</v>
      </c>
      <c r="I45" s="9" t="n">
        <v>4.6</v>
      </c>
      <c r="J45" s="0" t="n">
        <f aca="false">(G45*0.3)+(H45*0.3)+(I45*0.4)</f>
        <v>3.90999999999999</v>
      </c>
      <c r="K45" s="7"/>
    </row>
    <row r="46" customFormat="false" ht="15" hidden="false" customHeight="false" outlineLevel="0" collapsed="false">
      <c r="A46" s="0" t="n">
        <v>45</v>
      </c>
      <c r="B46" s="10" t="s">
        <v>101</v>
      </c>
      <c r="C46" s="7" t="s">
        <v>102</v>
      </c>
      <c r="D46" s="7" t="n">
        <v>20</v>
      </c>
      <c r="E46" s="0" t="s">
        <v>19</v>
      </c>
      <c r="F46" s="8" t="n">
        <v>4</v>
      </c>
      <c r="G46" s="8" t="n">
        <v>4.09999999999999</v>
      </c>
      <c r="H46" s="8" t="n">
        <v>2.59999999999998</v>
      </c>
      <c r="I46" s="9" t="n">
        <v>4.5</v>
      </c>
      <c r="J46" s="0" t="n">
        <f aca="false">(G46*0.3)+(H46*0.3)+(I46*0.4)</f>
        <v>3.80999999999999</v>
      </c>
      <c r="K46" s="7"/>
    </row>
    <row r="47" customFormat="false" ht="15" hidden="false" customHeight="false" outlineLevel="0" collapsed="false">
      <c r="A47" s="0" t="n">
        <v>46</v>
      </c>
      <c r="B47" s="10" t="s">
        <v>103</v>
      </c>
      <c r="C47" s="7" t="s">
        <v>104</v>
      </c>
      <c r="D47" s="7" t="n">
        <v>19</v>
      </c>
      <c r="E47" s="0" t="s">
        <v>12</v>
      </c>
      <c r="F47" s="8" t="n">
        <v>4</v>
      </c>
      <c r="G47" s="8" t="n">
        <v>3.99999999999999</v>
      </c>
      <c r="H47" s="8" t="n">
        <v>2.49999999999998</v>
      </c>
      <c r="I47" s="9" t="n">
        <v>4.4</v>
      </c>
      <c r="J47" s="0" t="n">
        <f aca="false">(G47*0.3)+(H47*0.3)+(I47*0.4)</f>
        <v>3.70999999999999</v>
      </c>
      <c r="K47" s="7"/>
    </row>
    <row r="48" customFormat="false" ht="15" hidden="false" customHeight="false" outlineLevel="0" collapsed="false">
      <c r="A48" s="0" t="n">
        <v>47</v>
      </c>
      <c r="B48" s="10" t="s">
        <v>105</v>
      </c>
      <c r="C48" s="7" t="s">
        <v>106</v>
      </c>
      <c r="D48" s="7" t="n">
        <v>19</v>
      </c>
      <c r="E48" s="0" t="s">
        <v>12</v>
      </c>
      <c r="F48" s="8" t="n">
        <v>4</v>
      </c>
      <c r="G48" s="8" t="n">
        <v>3.89999999999999</v>
      </c>
      <c r="H48" s="8" t="n">
        <v>2.39999999999997</v>
      </c>
      <c r="I48" s="9" t="n">
        <v>4.3</v>
      </c>
      <c r="J48" s="0" t="n">
        <f aca="false">(G48*0.3)+(H48*0.3)+(I48*0.4)</f>
        <v>3.60999999999999</v>
      </c>
      <c r="K48" s="7"/>
    </row>
    <row r="49" customFormat="false" ht="25.85" hidden="false" customHeight="false" outlineLevel="0" collapsed="false">
      <c r="A49" s="0" t="n">
        <v>48</v>
      </c>
      <c r="B49" s="10" t="s">
        <v>107</v>
      </c>
      <c r="C49" s="7" t="s">
        <v>108</v>
      </c>
      <c r="D49" s="7" t="n">
        <v>18</v>
      </c>
      <c r="E49" s="0" t="s">
        <v>12</v>
      </c>
      <c r="F49" s="8" t="n">
        <v>4</v>
      </c>
      <c r="G49" s="8" t="n">
        <v>3.79999999999999</v>
      </c>
      <c r="H49" s="8" t="n">
        <v>2.29999999999997</v>
      </c>
      <c r="I49" s="9" t="n">
        <v>4.2</v>
      </c>
      <c r="J49" s="0" t="n">
        <f aca="false">(G49*0.3)+(H49*0.3)+(I49*0.4)</f>
        <v>3.50999999999999</v>
      </c>
      <c r="K49" s="7"/>
    </row>
    <row r="50" customFormat="false" ht="15" hidden="false" customHeight="false" outlineLevel="0" collapsed="false">
      <c r="A50" s="0" t="n">
        <v>49</v>
      </c>
      <c r="B50" s="10" t="s">
        <v>109</v>
      </c>
      <c r="C50" s="7" t="s">
        <v>110</v>
      </c>
      <c r="D50" s="7" t="n">
        <v>17</v>
      </c>
      <c r="E50" s="0" t="s">
        <v>12</v>
      </c>
      <c r="F50" s="8" t="n">
        <v>5</v>
      </c>
      <c r="G50" s="8" t="n">
        <v>3.69999999999999</v>
      </c>
      <c r="H50" s="8" t="n">
        <v>2.19999999999997</v>
      </c>
      <c r="I50" s="9" t="n">
        <v>4.1</v>
      </c>
      <c r="J50" s="0" t="n">
        <f aca="false">(G50*0.3)+(H50*0.3)+(I50*0.4)</f>
        <v>3.40999999999999</v>
      </c>
      <c r="K50" s="7"/>
    </row>
    <row r="51" customFormat="false" ht="15" hidden="false" customHeight="false" outlineLevel="0" collapsed="false">
      <c r="A51" s="0" t="n">
        <v>50</v>
      </c>
      <c r="B51" s="10" t="s">
        <v>111</v>
      </c>
      <c r="C51" s="7" t="s">
        <v>112</v>
      </c>
      <c r="D51" s="7" t="n">
        <v>17</v>
      </c>
      <c r="E51" s="0" t="s">
        <v>12</v>
      </c>
      <c r="F51" s="8" t="n">
        <v>5</v>
      </c>
      <c r="G51" s="8" t="n">
        <v>3.59999999999999</v>
      </c>
      <c r="H51" s="8" t="n">
        <v>2.09999999999997</v>
      </c>
      <c r="I51" s="9" t="n">
        <v>4</v>
      </c>
      <c r="J51" s="0" t="n">
        <f aca="false">(G51*0.3)+(H51*0.3)+(I51*0.4)</f>
        <v>3.30999999999999</v>
      </c>
      <c r="K51" s="7"/>
    </row>
    <row r="52" customFormat="false" ht="15" hidden="false" customHeight="false" outlineLevel="0" collapsed="false">
      <c r="A52" s="0" t="n">
        <v>51</v>
      </c>
      <c r="B52" s="10" t="s">
        <v>113</v>
      </c>
      <c r="C52" s="7" t="s">
        <v>86</v>
      </c>
      <c r="D52" s="7" t="n">
        <v>20</v>
      </c>
      <c r="E52" s="0" t="s">
        <v>12</v>
      </c>
      <c r="F52" s="8" t="n">
        <v>5</v>
      </c>
      <c r="G52" s="8" t="n">
        <v>3.49999999999999</v>
      </c>
      <c r="H52" s="8" t="n">
        <v>1.99999999999997</v>
      </c>
      <c r="I52" s="9" t="n">
        <v>3.9</v>
      </c>
      <c r="J52" s="0" t="n">
        <f aca="false">(G52*0.3)+(H52*0.3)+(I52*0.4)</f>
        <v>3.20999999999999</v>
      </c>
      <c r="K52" s="7"/>
    </row>
    <row r="53" customFormat="false" ht="15" hidden="false" customHeight="false" outlineLevel="0" collapsed="false">
      <c r="A53" s="0" t="n">
        <v>52</v>
      </c>
      <c r="B53" s="10" t="s">
        <v>114</v>
      </c>
      <c r="C53" s="7" t="s">
        <v>88</v>
      </c>
      <c r="D53" s="7" t="n">
        <v>17</v>
      </c>
      <c r="E53" s="0" t="s">
        <v>12</v>
      </c>
      <c r="F53" s="8" t="n">
        <v>6</v>
      </c>
      <c r="G53" s="8" t="n">
        <v>3.39999999999999</v>
      </c>
      <c r="H53" s="8" t="n">
        <v>1.89999999999997</v>
      </c>
      <c r="I53" s="9" t="n">
        <v>3.8</v>
      </c>
      <c r="J53" s="0" t="n">
        <f aca="false">(G53*0.3)+(H53*0.3)+(I53*0.4)</f>
        <v>3.10999999999999</v>
      </c>
      <c r="K53" s="7"/>
    </row>
    <row r="54" customFormat="false" ht="15" hidden="false" customHeight="false" outlineLevel="0" collapsed="false">
      <c r="A54" s="0" t="n">
        <v>53</v>
      </c>
      <c r="B54" s="10" t="s">
        <v>115</v>
      </c>
      <c r="C54" s="7" t="s">
        <v>90</v>
      </c>
      <c r="D54" s="7" t="n">
        <v>19</v>
      </c>
      <c r="E54" s="0" t="s">
        <v>19</v>
      </c>
      <c r="F54" s="8" t="n">
        <v>6</v>
      </c>
      <c r="G54" s="8" t="n">
        <v>3.29999999999998</v>
      </c>
      <c r="H54" s="8" t="n">
        <v>1.79999999999997</v>
      </c>
      <c r="I54" s="9" t="n">
        <v>3.7</v>
      </c>
      <c r="J54" s="0" t="n">
        <f aca="false">(G54*0.3)+(H54*0.3)+(I54*0.4)</f>
        <v>3.00999999999999</v>
      </c>
      <c r="K54" s="7"/>
    </row>
    <row r="55" customFormat="false" ht="15" hidden="false" customHeight="false" outlineLevel="0" collapsed="false">
      <c r="A55" s="0" t="n">
        <v>54</v>
      </c>
      <c r="B55" s="10" t="s">
        <v>116</v>
      </c>
      <c r="C55" s="7" t="s">
        <v>92</v>
      </c>
      <c r="D55" s="7" t="n">
        <v>19</v>
      </c>
      <c r="E55" s="0" t="s">
        <v>19</v>
      </c>
      <c r="F55" s="8" t="n">
        <v>6</v>
      </c>
      <c r="G55" s="8" t="n">
        <v>3.19999999999998</v>
      </c>
      <c r="H55" s="8" t="n">
        <v>1.69999999999997</v>
      </c>
      <c r="I55" s="9" t="n">
        <v>3.6</v>
      </c>
      <c r="J55" s="0" t="n">
        <f aca="false">(G55*0.3)+(H55*0.3)+(I55*0.4)</f>
        <v>2.90999999999999</v>
      </c>
      <c r="K55" s="7"/>
    </row>
    <row r="56" customFormat="false" ht="15" hidden="false" customHeight="false" outlineLevel="0" collapsed="false">
      <c r="A56" s="0" t="n">
        <v>55</v>
      </c>
      <c r="B56" s="10" t="s">
        <v>117</v>
      </c>
      <c r="C56" s="7" t="s">
        <v>94</v>
      </c>
      <c r="D56" s="7" t="n">
        <v>20</v>
      </c>
      <c r="E56" s="0" t="s">
        <v>19</v>
      </c>
      <c r="F56" s="8" t="n">
        <v>7</v>
      </c>
      <c r="G56" s="8" t="n">
        <v>3.09999999999998</v>
      </c>
      <c r="H56" s="8" t="n">
        <v>1.59999999999997</v>
      </c>
      <c r="I56" s="9" t="n">
        <v>3.5</v>
      </c>
      <c r="J56" s="0" t="n">
        <f aca="false">(G56*0.3)+(H56*0.3)+(I56*0.4)</f>
        <v>2.80999999999999</v>
      </c>
      <c r="K56" s="7"/>
    </row>
    <row r="57" customFormat="false" ht="15" hidden="false" customHeight="false" outlineLevel="0" collapsed="false">
      <c r="A57" s="0" t="n">
        <v>56</v>
      </c>
      <c r="B57" s="10" t="s">
        <v>118</v>
      </c>
      <c r="C57" s="7" t="s">
        <v>96</v>
      </c>
      <c r="D57" s="7" t="n">
        <v>21</v>
      </c>
      <c r="E57" s="0" t="s">
        <v>19</v>
      </c>
      <c r="F57" s="8" t="n">
        <v>7</v>
      </c>
      <c r="G57" s="8" t="n">
        <v>2.99999999999998</v>
      </c>
      <c r="H57" s="8" t="n">
        <v>1.49999999999997</v>
      </c>
      <c r="I57" s="9" t="n">
        <v>3.4</v>
      </c>
      <c r="J57" s="0" t="n">
        <f aca="false">(G57*0.3)+(H57*0.3)+(I57*0.4)</f>
        <v>2.70999999999998</v>
      </c>
      <c r="K57" s="7"/>
    </row>
    <row r="58" customFormat="false" ht="15" hidden="false" customHeight="false" outlineLevel="0" collapsed="false">
      <c r="A58" s="0" t="n">
        <v>57</v>
      </c>
      <c r="B58" s="10" t="s">
        <v>119</v>
      </c>
      <c r="C58" s="7" t="s">
        <v>98</v>
      </c>
      <c r="D58" s="7" t="n">
        <v>20</v>
      </c>
      <c r="E58" s="0" t="s">
        <v>19</v>
      </c>
      <c r="F58" s="8" t="n">
        <v>7</v>
      </c>
      <c r="G58" s="8" t="n">
        <v>2.89999999999998</v>
      </c>
      <c r="H58" s="8" t="n">
        <v>1.39999999999997</v>
      </c>
      <c r="I58" s="9" t="n">
        <v>3.3</v>
      </c>
      <c r="J58" s="0" t="n">
        <f aca="false">(G58*0.3)+(H58*0.3)+(I58*0.4)</f>
        <v>2.60999999999998</v>
      </c>
      <c r="K58" s="7"/>
    </row>
    <row r="59" customFormat="false" ht="15" hidden="false" customHeight="false" outlineLevel="0" collapsed="false">
      <c r="A59" s="0" t="n">
        <v>58</v>
      </c>
      <c r="B59" s="10" t="s">
        <v>120</v>
      </c>
      <c r="C59" s="7" t="s">
        <v>100</v>
      </c>
      <c r="D59" s="7" t="n">
        <v>19</v>
      </c>
      <c r="E59" s="0" t="s">
        <v>12</v>
      </c>
      <c r="F59" s="8" t="n">
        <v>7</v>
      </c>
      <c r="G59" s="8" t="n">
        <v>2.79999999999998</v>
      </c>
      <c r="H59" s="8" t="n">
        <v>1.29999999999996</v>
      </c>
      <c r="I59" s="9" t="n">
        <v>3.2</v>
      </c>
      <c r="J59" s="0" t="n">
        <f aca="false">(G59*0.3)+(H59*0.3)+(I59*0.4)</f>
        <v>2.50999999999998</v>
      </c>
      <c r="K59" s="7"/>
    </row>
    <row r="60" customFormat="false" ht="15" hidden="false" customHeight="false" outlineLevel="0" collapsed="false">
      <c r="A60" s="0" t="n">
        <v>59</v>
      </c>
      <c r="B60" s="10" t="s">
        <v>121</v>
      </c>
      <c r="C60" s="7" t="s">
        <v>102</v>
      </c>
      <c r="D60" s="7" t="n">
        <v>21</v>
      </c>
      <c r="E60" s="0" t="s">
        <v>12</v>
      </c>
      <c r="F60" s="8" t="n">
        <v>8</v>
      </c>
      <c r="G60" s="8" t="n">
        <v>2.69999999999998</v>
      </c>
      <c r="H60" s="8" t="n">
        <v>1.19999999999996</v>
      </c>
      <c r="I60" s="9" t="n">
        <v>3.1</v>
      </c>
      <c r="J60" s="0" t="n">
        <f aca="false">(G60*0.3)+(H60*0.3)+(I60*0.4)</f>
        <v>2.40999999999998</v>
      </c>
      <c r="K60" s="7"/>
    </row>
    <row r="61" customFormat="false" ht="15" hidden="false" customHeight="false" outlineLevel="0" collapsed="false">
      <c r="A61" s="0" t="n">
        <v>60</v>
      </c>
      <c r="B61" s="10" t="s">
        <v>122</v>
      </c>
      <c r="C61" s="7" t="s">
        <v>104</v>
      </c>
      <c r="D61" s="7" t="n">
        <v>17</v>
      </c>
      <c r="E61" s="0" t="s">
        <v>12</v>
      </c>
      <c r="F61" s="8" t="n">
        <v>8</v>
      </c>
      <c r="G61" s="8" t="n">
        <v>2.59999999999998</v>
      </c>
      <c r="H61" s="8" t="n">
        <v>1.09999999999996</v>
      </c>
      <c r="I61" s="9" t="n">
        <v>3</v>
      </c>
      <c r="J61" s="0" t="n">
        <f aca="false">(G61*0.3)+(H61*0.3)+(I61*0.4)</f>
        <v>2.30999999999998</v>
      </c>
      <c r="K61" s="7"/>
    </row>
    <row r="62" customFormat="false" ht="15" hidden="false" customHeight="false" outlineLevel="0" collapsed="false">
      <c r="A62" s="0" t="n">
        <v>61</v>
      </c>
      <c r="B62" s="10" t="s">
        <v>123</v>
      </c>
      <c r="C62" s="7" t="s">
        <v>106</v>
      </c>
      <c r="D62" s="7" t="n">
        <v>18</v>
      </c>
      <c r="E62" s="0" t="s">
        <v>12</v>
      </c>
      <c r="F62" s="8" t="n">
        <v>8</v>
      </c>
      <c r="G62" s="8" t="n">
        <v>2.49999999999998</v>
      </c>
      <c r="H62" s="8" t="n">
        <v>0.999999999999961</v>
      </c>
      <c r="I62" s="9" t="n">
        <v>2.9</v>
      </c>
      <c r="J62" s="0" t="n">
        <f aca="false">(G62*0.3)+(H62*0.3)+(I62*0.4)</f>
        <v>2.20999999999998</v>
      </c>
      <c r="K62" s="7"/>
    </row>
    <row r="63" customFormat="false" ht="25.85" hidden="false" customHeight="false" outlineLevel="0" collapsed="false">
      <c r="A63" s="0" t="n">
        <v>62</v>
      </c>
      <c r="B63" s="10" t="s">
        <v>124</v>
      </c>
      <c r="C63" s="7" t="s">
        <v>108</v>
      </c>
      <c r="D63" s="7" t="n">
        <v>20</v>
      </c>
      <c r="E63" s="0" t="s">
        <v>12</v>
      </c>
      <c r="F63" s="8" t="n">
        <v>8</v>
      </c>
      <c r="G63" s="8" t="n">
        <v>2.39999999999997</v>
      </c>
      <c r="H63" s="8" t="n">
        <v>1.1</v>
      </c>
      <c r="I63" s="9" t="n">
        <v>2.8</v>
      </c>
      <c r="J63" s="0" t="n">
        <f aca="false">(G63*0.3)+(H63*0.3)+(I63*0.4)</f>
        <v>2.16999999999999</v>
      </c>
      <c r="K63" s="7"/>
    </row>
    <row r="64" customFormat="false" ht="15" hidden="false" customHeight="false" outlineLevel="0" collapsed="false">
      <c r="A64" s="0" t="n">
        <v>63</v>
      </c>
      <c r="B64" s="10" t="s">
        <v>125</v>
      </c>
      <c r="C64" s="7" t="s">
        <v>110</v>
      </c>
      <c r="D64" s="7" t="n">
        <v>21</v>
      </c>
      <c r="E64" s="0" t="s">
        <v>12</v>
      </c>
      <c r="F64" s="8" t="n">
        <v>9</v>
      </c>
      <c r="G64" s="8" t="n">
        <v>2.29999999999997</v>
      </c>
      <c r="H64" s="8" t="n">
        <v>1.2</v>
      </c>
      <c r="I64" s="9" t="n">
        <v>2.7</v>
      </c>
      <c r="J64" s="0" t="n">
        <f aca="false">(G64*0.3)+(H64*0.3)+(I64*0.4)</f>
        <v>2.12999999999999</v>
      </c>
      <c r="K64" s="7"/>
    </row>
    <row r="65" customFormat="false" ht="15" hidden="false" customHeight="false" outlineLevel="0" collapsed="false">
      <c r="A65" s="0" t="n">
        <v>64</v>
      </c>
      <c r="B65" s="10" t="s">
        <v>126</v>
      </c>
      <c r="C65" s="7" t="s">
        <v>112</v>
      </c>
      <c r="D65" s="7" t="n">
        <v>21</v>
      </c>
      <c r="E65" s="0" t="s">
        <v>12</v>
      </c>
      <c r="F65" s="8" t="n">
        <v>9</v>
      </c>
      <c r="G65" s="8" t="n">
        <v>2.19999999999997</v>
      </c>
      <c r="H65" s="8" t="n">
        <v>1.3</v>
      </c>
      <c r="I65" s="9" t="n">
        <v>2.6</v>
      </c>
      <c r="J65" s="0" t="n">
        <f aca="false">(G65*0.3)+(H65*0.3)+(I65*0.4)</f>
        <v>2.08999999999999</v>
      </c>
      <c r="K65" s="7"/>
    </row>
    <row r="66" customFormat="false" ht="15" hidden="false" customHeight="false" outlineLevel="0" collapsed="false">
      <c r="A66" s="0" t="n">
        <v>65</v>
      </c>
      <c r="B66" s="10" t="s">
        <v>127</v>
      </c>
      <c r="C66" s="7" t="s">
        <v>21</v>
      </c>
      <c r="D66" s="7" t="n">
        <v>20</v>
      </c>
      <c r="E66" s="0" t="s">
        <v>12</v>
      </c>
      <c r="F66" s="8" t="n">
        <v>9</v>
      </c>
      <c r="G66" s="8" t="n">
        <v>2.09999999999997</v>
      </c>
      <c r="H66" s="8" t="n">
        <v>1.4</v>
      </c>
      <c r="I66" s="9" t="n">
        <v>2.5</v>
      </c>
      <c r="J66" s="0" t="n">
        <f aca="false">(G66*0.3)+(H66*0.3)+(I66*0.4)</f>
        <v>2.04999999999999</v>
      </c>
      <c r="K66" s="7"/>
    </row>
    <row r="67" customFormat="false" ht="15" hidden="false" customHeight="false" outlineLevel="0" collapsed="false">
      <c r="A67" s="0" t="n">
        <v>66</v>
      </c>
      <c r="B67" s="10" t="s">
        <v>128</v>
      </c>
      <c r="C67" s="7" t="s">
        <v>23</v>
      </c>
      <c r="D67" s="7" t="n">
        <v>20</v>
      </c>
      <c r="E67" s="0" t="s">
        <v>12</v>
      </c>
      <c r="F67" s="8" t="n">
        <v>9</v>
      </c>
      <c r="G67" s="8" t="n">
        <v>1.99999999999997</v>
      </c>
      <c r="H67" s="8" t="n">
        <v>1.5</v>
      </c>
      <c r="I67" s="9" t="n">
        <v>2.6</v>
      </c>
      <c r="J67" s="0" t="n">
        <f aca="false">(G67*0.3)+(H66*0.3)+(I67*0.4)</f>
        <v>2.05999999999999</v>
      </c>
      <c r="K67" s="7"/>
    </row>
    <row r="68" customFormat="false" ht="15" hidden="false" customHeight="false" outlineLevel="0" collapsed="false">
      <c r="A68" s="0" t="n">
        <v>67</v>
      </c>
      <c r="B68" s="10" t="s">
        <v>129</v>
      </c>
      <c r="C68" s="7" t="s">
        <v>26</v>
      </c>
      <c r="D68" s="7" t="n">
        <v>18</v>
      </c>
      <c r="E68" s="0" t="s">
        <v>12</v>
      </c>
      <c r="F68" s="8" t="n">
        <v>9</v>
      </c>
      <c r="G68" s="8" t="n">
        <v>1.89999999999997</v>
      </c>
      <c r="H68" s="8" t="n">
        <v>1.6</v>
      </c>
      <c r="I68" s="9" t="n">
        <v>2.7</v>
      </c>
      <c r="J68" s="0" t="n">
        <f aca="false">(G68*0.3)+(H67*0.3)+(I68*0.4)</f>
        <v>2.09999999999999</v>
      </c>
      <c r="K68" s="7"/>
    </row>
    <row r="69" customFormat="false" ht="12.85" hidden="false" customHeight="true" outlineLevel="0" collapsed="false">
      <c r="A69" s="0" t="n">
        <v>68</v>
      </c>
      <c r="B69" s="10" t="s">
        <v>130</v>
      </c>
      <c r="C69" s="7" t="s">
        <v>28</v>
      </c>
      <c r="D69" s="7" t="n">
        <v>19</v>
      </c>
      <c r="E69" s="0" t="s">
        <v>12</v>
      </c>
      <c r="F69" s="8" t="n">
        <v>9</v>
      </c>
      <c r="G69" s="8" t="n">
        <v>1.79999999999997</v>
      </c>
      <c r="H69" s="8" t="n">
        <v>1.7</v>
      </c>
      <c r="I69" s="9" t="n">
        <v>2.8</v>
      </c>
      <c r="J69" s="0" t="n">
        <f aca="false">(G69*0.3)+(H68*0.3)+(I69*0.4)</f>
        <v>2.13999999999999</v>
      </c>
      <c r="K69" s="7"/>
    </row>
    <row r="70" customFormat="false" ht="15" hidden="false" customHeight="false" outlineLevel="0" collapsed="false">
      <c r="A70" s="0" t="n">
        <v>69</v>
      </c>
      <c r="B70" s="10" t="s">
        <v>131</v>
      </c>
      <c r="C70" s="7" t="s">
        <v>30</v>
      </c>
      <c r="D70" s="7" t="n">
        <v>19</v>
      </c>
      <c r="E70" s="0" t="s">
        <v>12</v>
      </c>
      <c r="F70" s="8" t="n">
        <v>8</v>
      </c>
      <c r="G70" s="8" t="n">
        <v>1.69999999999997</v>
      </c>
      <c r="H70" s="8" t="n">
        <v>1.8</v>
      </c>
      <c r="I70" s="9" t="n">
        <v>2.9</v>
      </c>
      <c r="J70" s="0" t="n">
        <f aca="false">(G70*0.3)+(H69*0.3)+(I70*0.4)</f>
        <v>2.17999999999999</v>
      </c>
      <c r="K70" s="7"/>
    </row>
    <row r="71" customFormat="false" ht="15" hidden="false" customHeight="false" outlineLevel="0" collapsed="false">
      <c r="A71" s="0" t="n">
        <v>70</v>
      </c>
      <c r="B71" s="10" t="s">
        <v>132</v>
      </c>
      <c r="C71" s="7" t="s">
        <v>32</v>
      </c>
      <c r="D71" s="7" t="n">
        <v>18</v>
      </c>
      <c r="E71" s="0" t="s">
        <v>12</v>
      </c>
      <c r="F71" s="8" t="n">
        <v>8</v>
      </c>
      <c r="G71" s="8" t="n">
        <v>1.59999999999997</v>
      </c>
      <c r="H71" s="8" t="n">
        <v>1.9</v>
      </c>
      <c r="I71" s="9" t="n">
        <v>3</v>
      </c>
      <c r="J71" s="0" t="n">
        <f aca="false">(G71*0.3)+(H70*0.3)+(I71*0.4)</f>
        <v>2.21999999999999</v>
      </c>
    </row>
    <row r="72" customFormat="false" ht="15" hidden="false" customHeight="false" outlineLevel="0" collapsed="false">
      <c r="A72" s="0" t="n">
        <v>71</v>
      </c>
      <c r="B72" s="10" t="s">
        <v>133</v>
      </c>
      <c r="C72" s="7" t="s">
        <v>34</v>
      </c>
      <c r="D72" s="7" t="n">
        <v>19</v>
      </c>
      <c r="E72" s="0" t="s">
        <v>12</v>
      </c>
      <c r="F72" s="8" t="n">
        <v>8</v>
      </c>
      <c r="G72" s="8" t="n">
        <v>1.49999999999997</v>
      </c>
      <c r="H72" s="8" t="n">
        <v>2</v>
      </c>
      <c r="I72" s="9" t="n">
        <v>3.1</v>
      </c>
      <c r="J72" s="0" t="n">
        <f aca="false">(G72*0.3)+(H71*0.3)+(I72*0.4)</f>
        <v>2.25999999999999</v>
      </c>
    </row>
    <row r="73" customFormat="false" ht="15" hidden="false" customHeight="false" outlineLevel="0" collapsed="false">
      <c r="A73" s="0" t="n">
        <v>72</v>
      </c>
      <c r="B73" s="10" t="s">
        <v>134</v>
      </c>
      <c r="C73" s="7" t="s">
        <v>36</v>
      </c>
      <c r="D73" s="7" t="n">
        <v>17</v>
      </c>
      <c r="E73" s="0" t="s">
        <v>19</v>
      </c>
      <c r="F73" s="8" t="n">
        <v>8</v>
      </c>
      <c r="G73" s="8" t="n">
        <v>1.5</v>
      </c>
      <c r="H73" s="8" t="n">
        <v>2.1</v>
      </c>
      <c r="I73" s="9" t="n">
        <v>3.2</v>
      </c>
      <c r="J73" s="0" t="n">
        <f aca="false">(G73*0.3)+(H72*0.3)+(I73*0.4)</f>
        <v>2.33</v>
      </c>
    </row>
    <row r="74" customFormat="false" ht="15" hidden="false" customHeight="false" outlineLevel="0" collapsed="false">
      <c r="A74" s="0" t="n">
        <v>73</v>
      </c>
      <c r="B74" s="10" t="s">
        <v>135</v>
      </c>
      <c r="C74" s="7" t="s">
        <v>38</v>
      </c>
      <c r="D74" s="7" t="n">
        <v>21</v>
      </c>
      <c r="E74" s="0" t="s">
        <v>19</v>
      </c>
      <c r="F74" s="8" t="n">
        <v>8</v>
      </c>
      <c r="G74" s="8" t="n">
        <v>1.6</v>
      </c>
      <c r="H74" s="8" t="n">
        <v>2.2</v>
      </c>
      <c r="I74" s="9" t="n">
        <v>3.3</v>
      </c>
      <c r="J74" s="0" t="n">
        <f aca="false">(G74*0.3)+(H73*0.3)+(I74*0.4)</f>
        <v>2.43</v>
      </c>
    </row>
    <row r="75" customFormat="false" ht="15" hidden="false" customHeight="false" outlineLevel="0" collapsed="false">
      <c r="A75" s="0" t="n">
        <v>74</v>
      </c>
      <c r="B75" s="10" t="s">
        <v>136</v>
      </c>
      <c r="C75" s="7" t="s">
        <v>40</v>
      </c>
      <c r="D75" s="7" t="n">
        <v>18</v>
      </c>
      <c r="E75" s="0" t="s">
        <v>19</v>
      </c>
      <c r="F75" s="8" t="n">
        <v>7</v>
      </c>
      <c r="G75" s="8" t="n">
        <v>1.7</v>
      </c>
      <c r="H75" s="8" t="n">
        <v>2.3</v>
      </c>
      <c r="I75" s="9" t="n">
        <v>3.4</v>
      </c>
      <c r="J75" s="0" t="n">
        <f aca="false">(G75*0.3)+(H74*0.3)+(I75*0.4)</f>
        <v>2.53</v>
      </c>
    </row>
    <row r="76" customFormat="false" ht="15" hidden="false" customHeight="false" outlineLevel="0" collapsed="false">
      <c r="A76" s="0" t="n">
        <v>75</v>
      </c>
      <c r="B76" s="10" t="s">
        <v>137</v>
      </c>
      <c r="C76" s="7" t="s">
        <v>42</v>
      </c>
      <c r="D76" s="7" t="n">
        <v>21</v>
      </c>
      <c r="E76" s="0" t="s">
        <v>19</v>
      </c>
      <c r="F76" s="8" t="n">
        <v>7</v>
      </c>
      <c r="G76" s="8" t="n">
        <v>1.8</v>
      </c>
      <c r="H76" s="8" t="n">
        <v>2.4</v>
      </c>
      <c r="I76" s="9" t="n">
        <v>3.5</v>
      </c>
      <c r="J76" s="0" t="n">
        <f aca="false">(G76*0.3)+(H75*0.3)+(I76*0.4)</f>
        <v>2.63</v>
      </c>
    </row>
    <row r="77" customFormat="false" ht="25.85" hidden="false" customHeight="false" outlineLevel="0" collapsed="false">
      <c r="A77" s="0" t="n">
        <v>76</v>
      </c>
      <c r="B77" s="10" t="s">
        <v>138</v>
      </c>
      <c r="C77" s="7" t="s">
        <v>44</v>
      </c>
      <c r="D77" s="7" t="n">
        <v>18</v>
      </c>
      <c r="E77" s="0" t="s">
        <v>19</v>
      </c>
      <c r="F77" s="8" t="n">
        <v>7</v>
      </c>
      <c r="G77" s="8" t="n">
        <v>1.9</v>
      </c>
      <c r="H77" s="8" t="n">
        <v>2.5</v>
      </c>
      <c r="I77" s="9" t="n">
        <v>3.6</v>
      </c>
      <c r="J77" s="0" t="n">
        <f aca="false">(G77*0.3)+(H76*0.3)+(I77*0.4)</f>
        <v>2.73</v>
      </c>
    </row>
    <row r="78" customFormat="false" ht="15" hidden="false" customHeight="false" outlineLevel="0" collapsed="false">
      <c r="A78" s="0" t="n">
        <v>77</v>
      </c>
      <c r="B78" s="10" t="s">
        <v>139</v>
      </c>
      <c r="C78" s="7" t="s">
        <v>46</v>
      </c>
      <c r="D78" s="7" t="n">
        <v>19</v>
      </c>
      <c r="E78" s="0" t="s">
        <v>24</v>
      </c>
      <c r="F78" s="8" t="n">
        <v>7</v>
      </c>
      <c r="G78" s="8" t="n">
        <v>2</v>
      </c>
      <c r="H78" s="8" t="n">
        <v>2.6</v>
      </c>
      <c r="I78" s="9" t="n">
        <v>3.7</v>
      </c>
      <c r="J78" s="0" t="n">
        <f aca="false">(G78*0.3)+(H77*0.3)+(I78*0.4)</f>
        <v>2.83</v>
      </c>
    </row>
    <row r="79" customFormat="false" ht="15" hidden="false" customHeight="false" outlineLevel="0" collapsed="false">
      <c r="A79" s="0" t="n">
        <v>78</v>
      </c>
      <c r="B79" s="10" t="s">
        <v>140</v>
      </c>
      <c r="C79" s="7" t="s">
        <v>48</v>
      </c>
      <c r="D79" s="7" t="n">
        <v>17</v>
      </c>
      <c r="E79" s="0" t="s">
        <v>24</v>
      </c>
      <c r="F79" s="8" t="n">
        <v>6</v>
      </c>
      <c r="G79" s="8" t="n">
        <v>2.1</v>
      </c>
      <c r="H79" s="8" t="n">
        <v>2.7</v>
      </c>
      <c r="I79" s="9" t="n">
        <v>3.8</v>
      </c>
      <c r="J79" s="0" t="n">
        <f aca="false">(G79*0.3)+(H78*0.3)+(I79*0.4)</f>
        <v>2.93</v>
      </c>
    </row>
    <row r="80" customFormat="false" ht="15" hidden="false" customHeight="false" outlineLevel="0" collapsed="false">
      <c r="A80" s="0" t="n">
        <v>79</v>
      </c>
      <c r="B80" s="10" t="s">
        <v>141</v>
      </c>
      <c r="C80" s="7" t="s">
        <v>50</v>
      </c>
      <c r="D80" s="7" t="n">
        <v>19</v>
      </c>
      <c r="E80" s="0" t="s">
        <v>24</v>
      </c>
      <c r="F80" s="8" t="n">
        <v>6</v>
      </c>
      <c r="G80" s="8" t="n">
        <v>2.2</v>
      </c>
      <c r="H80" s="8" t="n">
        <v>2.8</v>
      </c>
      <c r="I80" s="9" t="n">
        <v>3.9</v>
      </c>
      <c r="J80" s="0" t="n">
        <f aca="false">(G80*0.3)+(H79*0.3)+(I80*0.4)</f>
        <v>3.03</v>
      </c>
    </row>
    <row r="81" customFormat="false" ht="15" hidden="false" customHeight="false" outlineLevel="0" collapsed="false">
      <c r="A81" s="0" t="n">
        <v>80</v>
      </c>
      <c r="B81" s="10" t="s">
        <v>142</v>
      </c>
      <c r="C81" s="7" t="s">
        <v>52</v>
      </c>
      <c r="D81" s="7" t="n">
        <v>20</v>
      </c>
      <c r="E81" s="0" t="s">
        <v>24</v>
      </c>
      <c r="F81" s="8" t="n">
        <v>6</v>
      </c>
      <c r="G81" s="8" t="n">
        <v>2.3</v>
      </c>
      <c r="H81" s="8" t="n">
        <v>2.9</v>
      </c>
      <c r="I81" s="9" t="n">
        <v>4</v>
      </c>
      <c r="J81" s="0" t="n">
        <f aca="false">(G81*0.3)+(H80*0.3)+(I81*0.4)</f>
        <v>3.13</v>
      </c>
    </row>
    <row r="82" customFormat="false" ht="15" hidden="false" customHeight="false" outlineLevel="0" collapsed="false">
      <c r="A82" s="0" t="n">
        <v>81</v>
      </c>
      <c r="B82" s="10" t="s">
        <v>143</v>
      </c>
      <c r="C82" s="7" t="s">
        <v>54</v>
      </c>
      <c r="D82" s="7" t="n">
        <v>18</v>
      </c>
      <c r="E82" s="0" t="s">
        <v>24</v>
      </c>
      <c r="F82" s="8" t="n">
        <v>5</v>
      </c>
      <c r="G82" s="8" t="n">
        <v>2.4</v>
      </c>
      <c r="H82" s="8" t="n">
        <v>3</v>
      </c>
      <c r="I82" s="9" t="n">
        <v>4.1</v>
      </c>
      <c r="J82" s="0" t="n">
        <f aca="false">(G82*0.3)+(H81*0.3)+(I82*0.4)</f>
        <v>3.23</v>
      </c>
    </row>
    <row r="83" customFormat="false" ht="15" hidden="false" customHeight="false" outlineLevel="0" collapsed="false">
      <c r="A83" s="0" t="n">
        <v>82</v>
      </c>
      <c r="B83" s="10" t="s">
        <v>144</v>
      </c>
      <c r="C83" s="7" t="s">
        <v>56</v>
      </c>
      <c r="D83" s="7" t="n">
        <v>19</v>
      </c>
      <c r="E83" s="0" t="s">
        <v>24</v>
      </c>
      <c r="F83" s="8" t="n">
        <v>5</v>
      </c>
      <c r="G83" s="8" t="n">
        <v>2.5</v>
      </c>
      <c r="H83" s="8" t="n">
        <v>3.1</v>
      </c>
      <c r="I83" s="9" t="n">
        <v>4.2</v>
      </c>
      <c r="J83" s="0" t="n">
        <f aca="false">(G83*0.3)+(H82*0.3)+(I83*0.4)</f>
        <v>3.33</v>
      </c>
    </row>
    <row r="84" customFormat="false" ht="15" hidden="false" customHeight="false" outlineLevel="0" collapsed="false">
      <c r="A84" s="0" t="n">
        <v>83</v>
      </c>
      <c r="B84" s="10" t="s">
        <v>145</v>
      </c>
      <c r="C84" s="7" t="s">
        <v>58</v>
      </c>
      <c r="D84" s="7" t="n">
        <v>17</v>
      </c>
      <c r="E84" s="0" t="s">
        <v>24</v>
      </c>
      <c r="F84" s="8" t="n">
        <v>5</v>
      </c>
      <c r="G84" s="8" t="n">
        <v>2.6</v>
      </c>
      <c r="H84" s="8" t="n">
        <v>3.2</v>
      </c>
      <c r="I84" s="9" t="n">
        <v>4.3</v>
      </c>
      <c r="J84" s="0" t="n">
        <f aca="false">(G84*0.3)+(H83*0.3)+(I84*0.4)</f>
        <v>3.43</v>
      </c>
    </row>
    <row r="85" customFormat="false" ht="15" hidden="false" customHeight="false" outlineLevel="0" collapsed="false">
      <c r="A85" s="0" t="n">
        <v>84</v>
      </c>
      <c r="B85" s="10" t="s">
        <v>146</v>
      </c>
      <c r="C85" s="7" t="s">
        <v>60</v>
      </c>
      <c r="D85" s="7" t="n">
        <v>18</v>
      </c>
      <c r="E85" s="0" t="s">
        <v>24</v>
      </c>
      <c r="F85" s="8" t="n">
        <v>4</v>
      </c>
      <c r="G85" s="8" t="n">
        <v>2.7</v>
      </c>
      <c r="H85" s="8" t="n">
        <v>3.3</v>
      </c>
      <c r="I85" s="9" t="n">
        <v>4.4</v>
      </c>
      <c r="J85" s="0" t="n">
        <f aca="false">(G85*0.3)+(H84*0.3)+(I85*0.4)</f>
        <v>3.53</v>
      </c>
    </row>
    <row r="86" customFormat="false" ht="15" hidden="false" customHeight="false" outlineLevel="0" collapsed="false">
      <c r="A86" s="0" t="n">
        <v>85</v>
      </c>
      <c r="B86" s="10" t="s">
        <v>147</v>
      </c>
      <c r="C86" s="7" t="s">
        <v>38</v>
      </c>
      <c r="D86" s="7" t="n">
        <v>20</v>
      </c>
      <c r="E86" s="0" t="s">
        <v>24</v>
      </c>
      <c r="F86" s="8" t="n">
        <v>4</v>
      </c>
      <c r="G86" s="8" t="n">
        <v>2.8</v>
      </c>
      <c r="H86" s="8" t="n">
        <v>3.4</v>
      </c>
      <c r="I86" s="9" t="n">
        <v>4.5</v>
      </c>
      <c r="J86" s="0" t="n">
        <f aca="false">(G86*0.3)+(H85*0.3)+(I86*0.4)</f>
        <v>3.63</v>
      </c>
    </row>
    <row r="87" customFormat="false" ht="15" hidden="false" customHeight="false" outlineLevel="0" collapsed="false">
      <c r="A87" s="0" t="n">
        <v>86</v>
      </c>
      <c r="B87" s="10" t="s">
        <v>148</v>
      </c>
      <c r="C87" s="7" t="s">
        <v>40</v>
      </c>
      <c r="D87" s="7" t="n">
        <v>18</v>
      </c>
      <c r="E87" s="0" t="s">
        <v>24</v>
      </c>
      <c r="F87" s="8" t="n">
        <v>4</v>
      </c>
      <c r="G87" s="8" t="n">
        <v>2.9</v>
      </c>
      <c r="H87" s="8" t="n">
        <v>3.5</v>
      </c>
      <c r="I87" s="9" t="n">
        <v>4.6</v>
      </c>
      <c r="J87" s="0" t="n">
        <f aca="false">(G87*0.3)+(H86*0.3)+(I87*0.4)</f>
        <v>3.73</v>
      </c>
    </row>
    <row r="88" customFormat="false" ht="15" hidden="false" customHeight="false" outlineLevel="0" collapsed="false">
      <c r="A88" s="0" t="n">
        <v>87</v>
      </c>
      <c r="B88" s="10" t="s">
        <v>149</v>
      </c>
      <c r="C88" s="7" t="s">
        <v>42</v>
      </c>
      <c r="D88" s="7" t="n">
        <v>20</v>
      </c>
      <c r="E88" s="0" t="s">
        <v>24</v>
      </c>
      <c r="F88" s="8" t="n">
        <v>4</v>
      </c>
      <c r="G88" s="8" t="n">
        <v>3</v>
      </c>
      <c r="H88" s="8" t="n">
        <v>3.6</v>
      </c>
      <c r="I88" s="9" t="n">
        <v>4.7</v>
      </c>
      <c r="J88" s="0" t="n">
        <f aca="false">(G88*0.3)+(H87*0.3)+(I88*0.4)</f>
        <v>3.83</v>
      </c>
    </row>
    <row r="89" customFormat="false" ht="25.85" hidden="false" customHeight="false" outlineLevel="0" collapsed="false">
      <c r="A89" s="0" t="n">
        <v>88</v>
      </c>
      <c r="B89" s="10" t="s">
        <v>150</v>
      </c>
      <c r="C89" s="7" t="s">
        <v>44</v>
      </c>
      <c r="D89" s="7" t="n">
        <v>19</v>
      </c>
      <c r="E89" s="0" t="s">
        <v>24</v>
      </c>
      <c r="F89" s="8" t="n">
        <v>3</v>
      </c>
      <c r="G89" s="8" t="n">
        <v>3.1</v>
      </c>
      <c r="H89" s="8" t="n">
        <v>3.7</v>
      </c>
      <c r="I89" s="9" t="n">
        <v>4.8</v>
      </c>
      <c r="J89" s="0" t="n">
        <f aca="false">(G89*0.3)+(H88*0.3)+(I89*0.4)</f>
        <v>3.93</v>
      </c>
    </row>
    <row r="90" customFormat="false" ht="15" hidden="false" customHeight="false" outlineLevel="0" collapsed="false">
      <c r="A90" s="0" t="n">
        <v>89</v>
      </c>
      <c r="B90" s="10" t="s">
        <v>151</v>
      </c>
      <c r="C90" s="7" t="s">
        <v>46</v>
      </c>
      <c r="D90" s="7" t="n">
        <v>18</v>
      </c>
      <c r="E90" s="0" t="s">
        <v>24</v>
      </c>
      <c r="F90" s="8" t="n">
        <v>3</v>
      </c>
      <c r="G90" s="8" t="n">
        <v>3.2</v>
      </c>
      <c r="H90" s="8" t="n">
        <v>3.8</v>
      </c>
      <c r="I90" s="9" t="n">
        <v>4.9</v>
      </c>
      <c r="J90" s="0" t="n">
        <f aca="false">(G90*0.3)+(H89*0.3)+(I90*0.4)</f>
        <v>4.03</v>
      </c>
    </row>
    <row r="91" customFormat="false" ht="15" hidden="false" customHeight="false" outlineLevel="0" collapsed="false">
      <c r="A91" s="0" t="n">
        <v>90</v>
      </c>
      <c r="B91" s="10" t="s">
        <v>152</v>
      </c>
      <c r="C91" s="7" t="s">
        <v>48</v>
      </c>
      <c r="D91" s="7" t="n">
        <v>20</v>
      </c>
      <c r="E91" s="0" t="s">
        <v>24</v>
      </c>
      <c r="F91" s="8" t="n">
        <v>3</v>
      </c>
      <c r="G91" s="8" t="n">
        <v>3.3</v>
      </c>
      <c r="H91" s="8" t="n">
        <v>3.9</v>
      </c>
      <c r="I91" s="9" t="n">
        <v>5</v>
      </c>
      <c r="J91" s="0" t="n">
        <f aca="false">(G91*0.3)+(H90*0.3)+(I91*0.4)</f>
        <v>4.13</v>
      </c>
    </row>
    <row r="92" customFormat="false" ht="15" hidden="false" customHeight="false" outlineLevel="0" collapsed="false">
      <c r="A92" s="0" t="n">
        <v>91</v>
      </c>
      <c r="B92" s="10" t="s">
        <v>153</v>
      </c>
      <c r="C92" s="7" t="s">
        <v>50</v>
      </c>
      <c r="D92" s="7" t="n">
        <v>18</v>
      </c>
      <c r="E92" s="0" t="s">
        <v>24</v>
      </c>
      <c r="F92" s="8" t="n">
        <v>3</v>
      </c>
      <c r="G92" s="8" t="n">
        <v>3.4</v>
      </c>
      <c r="H92" s="8" t="n">
        <v>4</v>
      </c>
      <c r="I92" s="9" t="n">
        <v>4.9</v>
      </c>
      <c r="J92" s="0" t="n">
        <f aca="false">(G92*0.3)+(H91*0.3)+(I92*0.4)</f>
        <v>4.15</v>
      </c>
    </row>
    <row r="93" customFormat="false" ht="15" hidden="false" customHeight="false" outlineLevel="0" collapsed="false">
      <c r="A93" s="0" t="n">
        <v>92</v>
      </c>
      <c r="B93" s="10" t="s">
        <v>154</v>
      </c>
      <c r="C93" s="7" t="s">
        <v>52</v>
      </c>
      <c r="D93" s="7" t="n">
        <v>20</v>
      </c>
      <c r="E93" s="0" t="s">
        <v>24</v>
      </c>
      <c r="F93" s="8" t="n">
        <v>2</v>
      </c>
      <c r="G93" s="8" t="n">
        <v>3.5</v>
      </c>
      <c r="H93" s="8" t="n">
        <v>4.1</v>
      </c>
      <c r="I93" s="9" t="n">
        <v>4.8</v>
      </c>
      <c r="J93" s="0" t="n">
        <f aca="false">(G93*0.3)+(H92*0.3)+(I93*0.4)</f>
        <v>4.17</v>
      </c>
    </row>
    <row r="94" customFormat="false" ht="15" hidden="false" customHeight="false" outlineLevel="0" collapsed="false">
      <c r="A94" s="0" t="n">
        <v>93</v>
      </c>
      <c r="B94" s="10" t="s">
        <v>155</v>
      </c>
      <c r="C94" s="7" t="s">
        <v>54</v>
      </c>
      <c r="D94" s="7" t="n">
        <v>18</v>
      </c>
      <c r="E94" s="0" t="s">
        <v>24</v>
      </c>
      <c r="F94" s="8" t="n">
        <v>2</v>
      </c>
      <c r="G94" s="8" t="n">
        <v>3.6</v>
      </c>
      <c r="H94" s="8" t="n">
        <v>4.2</v>
      </c>
      <c r="I94" s="9" t="n">
        <v>4.7</v>
      </c>
      <c r="J94" s="0" t="n">
        <f aca="false">(G94*0.3)+(H93*0.3)+(I94*0.4)</f>
        <v>4.19</v>
      </c>
    </row>
    <row r="95" customFormat="false" ht="15" hidden="false" customHeight="false" outlineLevel="0" collapsed="false">
      <c r="A95" s="0" t="n">
        <v>94</v>
      </c>
      <c r="B95" s="10" t="s">
        <v>156</v>
      </c>
      <c r="C95" s="7" t="s">
        <v>56</v>
      </c>
      <c r="D95" s="7" t="n">
        <v>20</v>
      </c>
      <c r="E95" s="0" t="s">
        <v>12</v>
      </c>
      <c r="F95" s="8" t="n">
        <v>2</v>
      </c>
      <c r="G95" s="8" t="n">
        <v>3.7</v>
      </c>
      <c r="H95" s="8" t="n">
        <v>4.3</v>
      </c>
      <c r="I95" s="9" t="n">
        <v>4.6</v>
      </c>
      <c r="J95" s="0" t="n">
        <f aca="false">(G95*0.3)+(H94*0.3)+(I95*0.4)</f>
        <v>4.21</v>
      </c>
    </row>
    <row r="96" customFormat="false" ht="15" hidden="false" customHeight="false" outlineLevel="0" collapsed="false">
      <c r="A96" s="0" t="n">
        <v>95</v>
      </c>
      <c r="B96" s="10" t="s">
        <v>157</v>
      </c>
      <c r="C96" s="7" t="s">
        <v>58</v>
      </c>
      <c r="D96" s="7" t="n">
        <v>21</v>
      </c>
      <c r="E96" s="0" t="s">
        <v>12</v>
      </c>
      <c r="F96" s="8" t="n">
        <v>2</v>
      </c>
      <c r="G96" s="8" t="n">
        <v>3.8</v>
      </c>
      <c r="H96" s="8" t="n">
        <v>4.4</v>
      </c>
      <c r="I96" s="9" t="n">
        <v>4.5</v>
      </c>
      <c r="J96" s="0" t="n">
        <f aca="false">(G96*0.3)+(H95*0.3)+(I96*0.4)</f>
        <v>4.23</v>
      </c>
    </row>
    <row r="97" customFormat="false" ht="15" hidden="false" customHeight="false" outlineLevel="0" collapsed="false">
      <c r="A97" s="0" t="n">
        <v>96</v>
      </c>
      <c r="B97" s="10" t="s">
        <v>158</v>
      </c>
      <c r="C97" s="7" t="s">
        <v>60</v>
      </c>
      <c r="D97" s="7" t="n">
        <v>21</v>
      </c>
      <c r="E97" s="0" t="s">
        <v>12</v>
      </c>
      <c r="F97" s="8" t="n">
        <v>2</v>
      </c>
      <c r="G97" s="8" t="n">
        <v>3.9</v>
      </c>
      <c r="H97" s="8" t="n">
        <v>4.5</v>
      </c>
      <c r="I97" s="9" t="n">
        <v>4.4</v>
      </c>
      <c r="J97" s="0" t="n">
        <f aca="false">(G97*0.3)+(H96*0.3)+(I97*0.4)</f>
        <v>4.25</v>
      </c>
    </row>
    <row r="98" customFormat="false" ht="15" hidden="false" customHeight="false" outlineLevel="0" collapsed="false">
      <c r="A98" s="0" t="n">
        <v>97</v>
      </c>
      <c r="B98" s="10" t="s">
        <v>159</v>
      </c>
      <c r="C98" s="7" t="s">
        <v>62</v>
      </c>
      <c r="D98" s="7" t="n">
        <v>20</v>
      </c>
      <c r="E98" s="0" t="s">
        <v>12</v>
      </c>
      <c r="F98" s="8" t="n">
        <v>2</v>
      </c>
      <c r="G98" s="8" t="n">
        <v>4</v>
      </c>
      <c r="H98" s="8" t="n">
        <v>4.6</v>
      </c>
      <c r="I98" s="9" t="n">
        <v>4.3</v>
      </c>
      <c r="J98" s="0" t="n">
        <f aca="false">(G98*0.3)+(H97*0.3)+(I98*0.4)</f>
        <v>4.27</v>
      </c>
    </row>
    <row r="99" customFormat="false" ht="15" hidden="false" customHeight="false" outlineLevel="0" collapsed="false">
      <c r="A99" s="0" t="n">
        <v>98</v>
      </c>
      <c r="B99" s="10" t="s">
        <v>160</v>
      </c>
      <c r="C99" s="7" t="s">
        <v>64</v>
      </c>
      <c r="D99" s="7" t="n">
        <v>19</v>
      </c>
      <c r="E99" s="0" t="s">
        <v>12</v>
      </c>
      <c r="F99" s="8" t="n">
        <v>2</v>
      </c>
      <c r="G99" s="8" t="n">
        <v>4.1</v>
      </c>
      <c r="H99" s="8" t="n">
        <v>4.7</v>
      </c>
      <c r="I99" s="9" t="n">
        <v>4.2</v>
      </c>
      <c r="J99" s="0" t="n">
        <f aca="false">(G99*0.3)+(H98*0.3)+(I99*0.4)</f>
        <v>4.29</v>
      </c>
    </row>
    <row r="100" customFormat="false" ht="15" hidden="false" customHeight="false" outlineLevel="0" collapsed="false">
      <c r="A100" s="0" t="n">
        <v>99</v>
      </c>
      <c r="B100" s="10" t="s">
        <v>161</v>
      </c>
      <c r="C100" s="7" t="s">
        <v>66</v>
      </c>
      <c r="D100" s="7" t="n">
        <v>18</v>
      </c>
      <c r="E100" s="0" t="s">
        <v>12</v>
      </c>
      <c r="F100" s="8" t="n">
        <v>2</v>
      </c>
      <c r="G100" s="8" t="n">
        <v>4.2</v>
      </c>
      <c r="H100" s="8" t="n">
        <v>4.8</v>
      </c>
      <c r="I100" s="9" t="n">
        <v>4.1</v>
      </c>
      <c r="J100" s="0" t="n">
        <f aca="false">(G100*0.3)+(H99*0.3)+(I100*0.4)</f>
        <v>4.31</v>
      </c>
    </row>
    <row r="101" customFormat="false" ht="15" hidden="false" customHeight="false" outlineLevel="0" collapsed="false">
      <c r="A101" s="0" t="n">
        <v>100</v>
      </c>
      <c r="B101" s="10" t="s">
        <v>162</v>
      </c>
      <c r="C101" s="7" t="s">
        <v>68</v>
      </c>
      <c r="D101" s="7" t="n">
        <v>18</v>
      </c>
      <c r="E101" s="0" t="s">
        <v>12</v>
      </c>
      <c r="F101" s="8" t="n">
        <v>2</v>
      </c>
      <c r="G101" s="8" t="n">
        <v>4.3</v>
      </c>
      <c r="H101" s="8" t="n">
        <v>4.9</v>
      </c>
      <c r="I101" s="9" t="n">
        <v>4</v>
      </c>
      <c r="J101" s="0" t="n">
        <f aca="false">(G101*0.3)+(H100*0.3)+(I101*0.4)</f>
        <v>4.33</v>
      </c>
    </row>
    <row r="102" customFormat="false" ht="15" hidden="false" customHeight="false" outlineLevel="0" collapsed="false">
      <c r="A102" s="0" t="n">
        <v>101</v>
      </c>
      <c r="B102" s="10" t="s">
        <v>163</v>
      </c>
      <c r="C102" s="7" t="s">
        <v>70</v>
      </c>
      <c r="D102" s="7" t="n">
        <v>17</v>
      </c>
      <c r="E102" s="0" t="s">
        <v>12</v>
      </c>
      <c r="F102" s="8" t="n">
        <v>2</v>
      </c>
      <c r="G102" s="8" t="n">
        <v>4.4</v>
      </c>
      <c r="H102" s="8" t="n">
        <v>5</v>
      </c>
      <c r="I102" s="9" t="n">
        <v>3.9</v>
      </c>
      <c r="J102" s="0" t="n">
        <f aca="false">(G102*0.3)+(H101*0.3)+(I102*0.4)</f>
        <v>4.35</v>
      </c>
    </row>
    <row r="103" customFormat="false" ht="15" hidden="false" customHeight="false" outlineLevel="0" collapsed="false">
      <c r="A103" s="0" t="n">
        <v>102</v>
      </c>
      <c r="B103" s="10" t="s">
        <v>164</v>
      </c>
      <c r="C103" s="7" t="s">
        <v>72</v>
      </c>
      <c r="D103" s="7" t="n">
        <v>17</v>
      </c>
      <c r="E103" s="0" t="s">
        <v>12</v>
      </c>
      <c r="F103" s="8" t="n">
        <v>2</v>
      </c>
      <c r="G103" s="8" t="n">
        <v>4.5</v>
      </c>
      <c r="H103" s="8" t="n">
        <v>4.9</v>
      </c>
      <c r="I103" s="9" t="n">
        <v>3.8</v>
      </c>
      <c r="J103" s="0" t="n">
        <f aca="false">(G103*0.3)+(H102*0.3)+(I103*0.4)</f>
        <v>4.37</v>
      </c>
    </row>
    <row r="104" customFormat="false" ht="15" hidden="false" customHeight="false" outlineLevel="0" collapsed="false">
      <c r="A104" s="0" t="n">
        <v>103</v>
      </c>
      <c r="B104" s="10" t="s">
        <v>165</v>
      </c>
      <c r="C104" s="7" t="s">
        <v>74</v>
      </c>
      <c r="D104" s="7" t="n">
        <v>19</v>
      </c>
      <c r="E104" s="0" t="s">
        <v>12</v>
      </c>
      <c r="F104" s="8" t="n">
        <v>2</v>
      </c>
      <c r="G104" s="8" t="n">
        <v>4.6</v>
      </c>
      <c r="H104" s="8" t="n">
        <v>4.8</v>
      </c>
      <c r="I104" s="9" t="n">
        <v>3.7</v>
      </c>
      <c r="J104" s="0" t="n">
        <f aca="false">(G104*0.3)+(H103*0.3)+(I104*0.4)</f>
        <v>4.33</v>
      </c>
    </row>
    <row r="105" customFormat="false" ht="15" hidden="false" customHeight="false" outlineLevel="0" collapsed="false">
      <c r="A105" s="0" t="n">
        <v>104</v>
      </c>
      <c r="B105" s="10" t="s">
        <v>166</v>
      </c>
      <c r="C105" s="7" t="s">
        <v>76</v>
      </c>
      <c r="D105" s="7" t="n">
        <v>20</v>
      </c>
      <c r="E105" s="0" t="s">
        <v>12</v>
      </c>
      <c r="F105" s="8" t="n">
        <v>2</v>
      </c>
      <c r="G105" s="8" t="n">
        <v>4.7</v>
      </c>
      <c r="H105" s="8" t="n">
        <v>4.7</v>
      </c>
      <c r="I105" s="9" t="n">
        <v>3.6</v>
      </c>
      <c r="J105" s="0" t="n">
        <f aca="false">(G105*0.3)+(H104*0.3)+(I105*0.4)</f>
        <v>4.29</v>
      </c>
    </row>
    <row r="106" customFormat="false" ht="15" hidden="false" customHeight="false" outlineLevel="0" collapsed="false">
      <c r="A106" s="0" t="n">
        <v>105</v>
      </c>
      <c r="B106" s="10" t="s">
        <v>167</v>
      </c>
      <c r="C106" s="7" t="s">
        <v>78</v>
      </c>
      <c r="D106" s="7" t="n">
        <v>21</v>
      </c>
      <c r="E106" s="0" t="s">
        <v>12</v>
      </c>
      <c r="F106" s="8" t="n">
        <v>2</v>
      </c>
      <c r="G106" s="8" t="n">
        <v>4.8</v>
      </c>
      <c r="H106" s="8" t="n">
        <v>4.6</v>
      </c>
      <c r="I106" s="9" t="n">
        <v>3.5</v>
      </c>
      <c r="J106" s="0" t="n">
        <f aca="false">(G106*0.3)+(H105*0.3)+(I106*0.4)</f>
        <v>4.25</v>
      </c>
    </row>
    <row r="107" customFormat="false" ht="15" hidden="false" customHeight="false" outlineLevel="0" collapsed="false">
      <c r="A107" s="0" t="n">
        <v>106</v>
      </c>
      <c r="B107" s="10" t="s">
        <v>168</v>
      </c>
      <c r="C107" s="7" t="s">
        <v>104</v>
      </c>
      <c r="D107" s="7" t="n">
        <v>20</v>
      </c>
      <c r="E107" s="0" t="s">
        <v>12</v>
      </c>
      <c r="F107" s="8" t="n">
        <v>2</v>
      </c>
      <c r="G107" s="8" t="n">
        <v>4.9</v>
      </c>
      <c r="H107" s="8" t="n">
        <v>4.5</v>
      </c>
      <c r="I107" s="9" t="n">
        <v>3.4</v>
      </c>
      <c r="J107" s="0" t="n">
        <f aca="false">(G107*0.3)+(H106*0.3)+(I107*0.4)</f>
        <v>4.21</v>
      </c>
    </row>
    <row r="108" customFormat="false" ht="15" hidden="false" customHeight="false" outlineLevel="0" collapsed="false">
      <c r="A108" s="0" t="n">
        <v>107</v>
      </c>
      <c r="B108" s="10" t="s">
        <v>169</v>
      </c>
      <c r="C108" s="7" t="s">
        <v>106</v>
      </c>
      <c r="D108" s="7" t="n">
        <v>20</v>
      </c>
      <c r="E108" s="0" t="s">
        <v>12</v>
      </c>
      <c r="F108" s="8" t="n">
        <v>2</v>
      </c>
      <c r="G108" s="8" t="n">
        <v>5</v>
      </c>
      <c r="H108" s="8" t="n">
        <v>4.4</v>
      </c>
      <c r="I108" s="9" t="n">
        <v>3.3</v>
      </c>
      <c r="J108" s="0" t="n">
        <f aca="false">(G108*0.3)+(H107*0.3)+(I108*0.4)</f>
        <v>4.17</v>
      </c>
    </row>
    <row r="109" customFormat="false" ht="25.85" hidden="false" customHeight="false" outlineLevel="0" collapsed="false">
      <c r="A109" s="0" t="n">
        <v>108</v>
      </c>
      <c r="B109" s="10" t="s">
        <v>170</v>
      </c>
      <c r="C109" s="7" t="s">
        <v>108</v>
      </c>
      <c r="D109" s="7" t="n">
        <v>20</v>
      </c>
      <c r="E109" s="0" t="s">
        <v>12</v>
      </c>
      <c r="F109" s="8" t="n">
        <v>3</v>
      </c>
      <c r="G109" s="8" t="n">
        <v>4.9</v>
      </c>
      <c r="H109" s="8" t="n">
        <v>4.29999999999999</v>
      </c>
      <c r="I109" s="9" t="n">
        <v>3.2</v>
      </c>
      <c r="J109" s="0" t="n">
        <f aca="false">(G109*0.3)+(H108*0.3)+(I109*0.4)</f>
        <v>4.07</v>
      </c>
    </row>
    <row r="110" customFormat="false" ht="15" hidden="false" customHeight="false" outlineLevel="0" collapsed="false">
      <c r="A110" s="0" t="n">
        <v>109</v>
      </c>
      <c r="B110" s="10" t="s">
        <v>171</v>
      </c>
      <c r="C110" s="7" t="s">
        <v>110</v>
      </c>
      <c r="D110" s="7" t="n">
        <v>19</v>
      </c>
      <c r="E110" s="0" t="s">
        <v>12</v>
      </c>
      <c r="F110" s="8" t="n">
        <v>3</v>
      </c>
      <c r="G110" s="8" t="n">
        <v>4.8</v>
      </c>
      <c r="H110" s="8" t="n">
        <v>4.19999999999999</v>
      </c>
      <c r="I110" s="9" t="n">
        <v>3.1</v>
      </c>
      <c r="J110" s="0" t="n">
        <f aca="false">(G110*0.3)+(H109*0.3)+(I110*0.4)</f>
        <v>3.97</v>
      </c>
    </row>
    <row r="111" customFormat="false" ht="15" hidden="false" customHeight="false" outlineLevel="0" collapsed="false">
      <c r="A111" s="0" t="n">
        <v>110</v>
      </c>
      <c r="B111" s="10" t="s">
        <v>172</v>
      </c>
      <c r="C111" s="7" t="s">
        <v>112</v>
      </c>
      <c r="D111" s="7" t="n">
        <v>19</v>
      </c>
      <c r="E111" s="0" t="s">
        <v>12</v>
      </c>
      <c r="F111" s="8" t="n">
        <v>3</v>
      </c>
      <c r="G111" s="8" t="n">
        <v>4.7</v>
      </c>
      <c r="H111" s="8" t="n">
        <v>4.09999999999999</v>
      </c>
      <c r="I111" s="9" t="n">
        <v>3</v>
      </c>
      <c r="J111" s="0" t="n">
        <f aca="false">(G111*0.3)+(H110*0.3)+(I111*0.4)</f>
        <v>3.87</v>
      </c>
    </row>
    <row r="112" customFormat="false" ht="15" hidden="false" customHeight="false" outlineLevel="0" collapsed="false">
      <c r="A112" s="0" t="n">
        <v>111</v>
      </c>
      <c r="B112" s="10" t="s">
        <v>173</v>
      </c>
      <c r="C112" s="7" t="s">
        <v>21</v>
      </c>
      <c r="D112" s="7" t="n">
        <v>18</v>
      </c>
      <c r="E112" s="0" t="s">
        <v>12</v>
      </c>
      <c r="F112" s="8" t="n">
        <v>4</v>
      </c>
      <c r="G112" s="8" t="n">
        <v>4.6</v>
      </c>
      <c r="H112" s="8" t="n">
        <v>3.99999999999999</v>
      </c>
      <c r="I112" s="9" t="n">
        <v>2.9</v>
      </c>
      <c r="J112" s="0" t="n">
        <f aca="false">(G112*0.3)+(H111*0.3)+(I112*0.4)</f>
        <v>3.77</v>
      </c>
    </row>
    <row r="113" customFormat="false" ht="15" hidden="false" customHeight="false" outlineLevel="0" collapsed="false">
      <c r="A113" s="0" t="n">
        <v>112</v>
      </c>
      <c r="B113" s="10" t="s">
        <v>174</v>
      </c>
      <c r="C113" s="7" t="s">
        <v>23</v>
      </c>
      <c r="D113" s="7" t="n">
        <v>17</v>
      </c>
      <c r="E113" s="0" t="s">
        <v>12</v>
      </c>
      <c r="F113" s="8" t="n">
        <v>4</v>
      </c>
      <c r="G113" s="8" t="n">
        <v>4.5</v>
      </c>
      <c r="H113" s="8" t="n">
        <v>3.89999999999999</v>
      </c>
      <c r="I113" s="9" t="n">
        <v>2.8</v>
      </c>
      <c r="J113" s="0" t="n">
        <f aca="false">(G113*0.3)+(H112*0.3)+(I113*0.4)</f>
        <v>3.67</v>
      </c>
    </row>
    <row r="114" customFormat="false" ht="15" hidden="false" customHeight="false" outlineLevel="0" collapsed="false">
      <c r="A114" s="0" t="n">
        <v>113</v>
      </c>
      <c r="B114" s="10" t="s">
        <v>175</v>
      </c>
      <c r="C114" s="7" t="s">
        <v>26</v>
      </c>
      <c r="D114" s="7" t="n">
        <v>17</v>
      </c>
      <c r="E114" s="0" t="s">
        <v>12</v>
      </c>
      <c r="F114" s="8" t="n">
        <v>4</v>
      </c>
      <c r="G114" s="8" t="n">
        <v>4.4</v>
      </c>
      <c r="H114" s="8" t="n">
        <v>3.79999999999999</v>
      </c>
      <c r="I114" s="9" t="n">
        <v>2.7</v>
      </c>
      <c r="J114" s="0" t="n">
        <f aca="false">(G114*0.3)+(H113*0.3)+(I114*0.4)</f>
        <v>3.57</v>
      </c>
    </row>
    <row r="115" customFormat="false" ht="15" hidden="false" customHeight="false" outlineLevel="0" collapsed="false">
      <c r="A115" s="0" t="n">
        <v>114</v>
      </c>
      <c r="B115" s="10" t="s">
        <v>176</v>
      </c>
      <c r="C115" s="7" t="s">
        <v>28</v>
      </c>
      <c r="D115" s="7" t="n">
        <v>20</v>
      </c>
      <c r="E115" s="0" t="s">
        <v>12</v>
      </c>
      <c r="F115" s="8" t="n">
        <v>5</v>
      </c>
      <c r="G115" s="8" t="n">
        <v>4.29999999999999</v>
      </c>
      <c r="H115" s="8" t="n">
        <v>3.69999999999999</v>
      </c>
      <c r="I115" s="9" t="n">
        <v>2.6</v>
      </c>
      <c r="J115" s="0" t="n">
        <f aca="false">(G115*0.3)+(H114*0.3)+(I115*0.4)</f>
        <v>3.47</v>
      </c>
    </row>
    <row r="116" customFormat="false" ht="15" hidden="false" customHeight="false" outlineLevel="0" collapsed="false">
      <c r="A116" s="0" t="n">
        <v>115</v>
      </c>
      <c r="B116" s="10" t="s">
        <v>177</v>
      </c>
      <c r="C116" s="7" t="s">
        <v>30</v>
      </c>
      <c r="D116" s="7" t="n">
        <v>17</v>
      </c>
      <c r="E116" s="0" t="s">
        <v>12</v>
      </c>
      <c r="F116" s="8" t="n">
        <v>5</v>
      </c>
      <c r="G116" s="8" t="n">
        <v>4.19999999999999</v>
      </c>
      <c r="H116" s="8" t="n">
        <v>3.59999999999999</v>
      </c>
      <c r="I116" s="9" t="n">
        <v>2.5</v>
      </c>
      <c r="J116" s="0" t="n">
        <f aca="false">(G116*0.3)+(H115*0.3)+(I116*0.4)</f>
        <v>3.36999999999999</v>
      </c>
    </row>
    <row r="117" customFormat="false" ht="15" hidden="false" customHeight="false" outlineLevel="0" collapsed="false">
      <c r="A117" s="0" t="n">
        <v>116</v>
      </c>
      <c r="B117" s="10" t="s">
        <v>178</v>
      </c>
      <c r="C117" s="7" t="s">
        <v>32</v>
      </c>
      <c r="D117" s="7" t="n">
        <v>20</v>
      </c>
      <c r="E117" s="0" t="s">
        <v>12</v>
      </c>
      <c r="F117" s="8" t="n">
        <v>5</v>
      </c>
      <c r="G117" s="8" t="n">
        <v>4.09999999999999</v>
      </c>
      <c r="H117" s="8" t="n">
        <v>3.49999999999999</v>
      </c>
      <c r="I117" s="9" t="n">
        <v>2.6</v>
      </c>
      <c r="J117" s="0" t="n">
        <f aca="false">(G117*0.3)+(H116*0.3)+(I117*0.4)</f>
        <v>3.34999999999999</v>
      </c>
    </row>
    <row r="118" customFormat="false" ht="15" hidden="false" customHeight="false" outlineLevel="0" collapsed="false">
      <c r="A118" s="0" t="n">
        <v>117</v>
      </c>
      <c r="B118" s="10" t="s">
        <v>179</v>
      </c>
      <c r="C118" s="7" t="s">
        <v>34</v>
      </c>
      <c r="D118" s="7" t="n">
        <v>19</v>
      </c>
      <c r="E118" s="0" t="s">
        <v>12</v>
      </c>
      <c r="F118" s="8" t="n">
        <v>5</v>
      </c>
      <c r="G118" s="8" t="n">
        <v>3.99999999999999</v>
      </c>
      <c r="H118" s="8" t="n">
        <v>3.39999999999999</v>
      </c>
      <c r="I118" s="9" t="n">
        <v>2.7</v>
      </c>
      <c r="J118" s="0" t="n">
        <f aca="false">(G118*0.3)+(H117*0.3)+(I118*0.4)</f>
        <v>3.32999999999999</v>
      </c>
    </row>
    <row r="119" customFormat="false" ht="15" hidden="false" customHeight="false" outlineLevel="0" collapsed="false">
      <c r="A119" s="0" t="n">
        <v>118</v>
      </c>
      <c r="B119" s="10" t="s">
        <v>180</v>
      </c>
      <c r="C119" s="7" t="s">
        <v>36</v>
      </c>
      <c r="D119" s="7" t="n">
        <v>18</v>
      </c>
      <c r="E119" s="0" t="s">
        <v>12</v>
      </c>
      <c r="F119" s="8" t="n">
        <v>5</v>
      </c>
      <c r="G119" s="8" t="n">
        <v>3.89999999999999</v>
      </c>
      <c r="H119" s="8" t="n">
        <v>3.29999999999998</v>
      </c>
      <c r="I119" s="9" t="n">
        <v>2.8</v>
      </c>
      <c r="J119" s="0" t="n">
        <f aca="false">(G119*0.3)+(H118*0.3)+(I119*0.4)</f>
        <v>3.30999999999999</v>
      </c>
    </row>
    <row r="120" customFormat="false" ht="15" hidden="false" customHeight="false" outlineLevel="0" collapsed="false">
      <c r="A120" s="0" t="n">
        <v>119</v>
      </c>
      <c r="B120" s="1" t="s">
        <v>10</v>
      </c>
      <c r="C120" s="7" t="s">
        <v>94</v>
      </c>
      <c r="D120" s="7" t="n">
        <v>20</v>
      </c>
      <c r="E120" s="0" t="s">
        <v>19</v>
      </c>
      <c r="F120" s="8" t="n">
        <v>5</v>
      </c>
      <c r="G120" s="8" t="n">
        <v>3.79999999999999</v>
      </c>
      <c r="H120" s="8" t="n">
        <v>3.19999999999998</v>
      </c>
      <c r="I120" s="9" t="n">
        <v>2.9</v>
      </c>
      <c r="J120" s="0" t="n">
        <f aca="false">(G120*0.3)+(H119*0.3)+(I120*0.4)</f>
        <v>3.28999999999999</v>
      </c>
    </row>
    <row r="121" customFormat="false" ht="15" hidden="false" customHeight="false" outlineLevel="0" collapsed="false">
      <c r="A121" s="0" t="n">
        <v>120</v>
      </c>
      <c r="B121" s="1" t="s">
        <v>13</v>
      </c>
      <c r="C121" s="7" t="s">
        <v>96</v>
      </c>
      <c r="D121" s="7" t="n">
        <v>21</v>
      </c>
      <c r="E121" s="0" t="s">
        <v>19</v>
      </c>
      <c r="F121" s="8" t="n">
        <v>5</v>
      </c>
      <c r="G121" s="8" t="n">
        <v>3.69999999999999</v>
      </c>
      <c r="H121" s="8" t="n">
        <v>3.09999999999998</v>
      </c>
      <c r="I121" s="9" t="n">
        <v>3</v>
      </c>
      <c r="J121" s="0" t="n">
        <f aca="false">(G121*0.3)+(H120*0.3)+(I121*0.4)</f>
        <v>3.26999999999999</v>
      </c>
    </row>
    <row r="122" customFormat="false" ht="15" hidden="false" customHeight="false" outlineLevel="0" collapsed="false">
      <c r="A122" s="0" t="n">
        <v>121</v>
      </c>
      <c r="B122" s="1" t="s">
        <v>15</v>
      </c>
      <c r="C122" s="7" t="s">
        <v>98</v>
      </c>
      <c r="D122" s="7" t="n">
        <v>20</v>
      </c>
      <c r="E122" s="0" t="s">
        <v>19</v>
      </c>
      <c r="F122" s="8" t="n">
        <v>5</v>
      </c>
      <c r="G122" s="8" t="n">
        <v>3.59999999999999</v>
      </c>
      <c r="H122" s="8" t="n">
        <v>2.99999999999998</v>
      </c>
      <c r="I122" s="9" t="n">
        <v>3.1</v>
      </c>
      <c r="J122" s="0" t="n">
        <f aca="false">(G122*0.3)+(H121*0.3)+(I122*0.4)</f>
        <v>3.24999999999999</v>
      </c>
    </row>
    <row r="123" customFormat="false" ht="15" hidden="false" customHeight="false" outlineLevel="0" collapsed="false">
      <c r="A123" s="0" t="n">
        <v>122</v>
      </c>
      <c r="B123" s="1" t="s">
        <v>17</v>
      </c>
      <c r="C123" s="7" t="s">
        <v>100</v>
      </c>
      <c r="D123" s="7" t="n">
        <v>19</v>
      </c>
      <c r="E123" s="0" t="s">
        <v>19</v>
      </c>
      <c r="F123" s="8" t="n">
        <v>5</v>
      </c>
      <c r="G123" s="8" t="n">
        <v>3.49999999999999</v>
      </c>
      <c r="H123" s="8" t="n">
        <v>2.89999999999998</v>
      </c>
      <c r="I123" s="9" t="n">
        <v>3.2</v>
      </c>
      <c r="J123" s="0" t="n">
        <f aca="false">(G123*0.3)+(H122*0.3)+(I123*0.4)</f>
        <v>3.22999999999999</v>
      </c>
    </row>
    <row r="124" customFormat="false" ht="15" hidden="false" customHeight="false" outlineLevel="0" collapsed="false">
      <c r="A124" s="0" t="n">
        <v>123</v>
      </c>
      <c r="B124" s="1" t="s">
        <v>20</v>
      </c>
      <c r="C124" s="7" t="s">
        <v>102</v>
      </c>
      <c r="D124" s="7" t="n">
        <v>21</v>
      </c>
      <c r="E124" s="0" t="s">
        <v>19</v>
      </c>
      <c r="F124" s="8" t="n">
        <v>5</v>
      </c>
      <c r="G124" s="8" t="n">
        <v>3.39999999999999</v>
      </c>
      <c r="H124" s="8" t="n">
        <v>2.79999999999998</v>
      </c>
      <c r="I124" s="9" t="n">
        <v>3.3</v>
      </c>
      <c r="J124" s="0" t="n">
        <f aca="false">(G124*0.3)+(H123*0.3)+(I124*0.4)</f>
        <v>3.20999999999999</v>
      </c>
    </row>
    <row r="125" customFormat="false" ht="15" hidden="false" customHeight="false" outlineLevel="0" collapsed="false">
      <c r="A125" s="0" t="n">
        <v>124</v>
      </c>
      <c r="B125" s="1" t="s">
        <v>22</v>
      </c>
      <c r="C125" s="7" t="s">
        <v>104</v>
      </c>
      <c r="D125" s="7" t="n">
        <v>17</v>
      </c>
      <c r="E125" s="0" t="s">
        <v>12</v>
      </c>
      <c r="F125" s="8" t="n">
        <v>5</v>
      </c>
      <c r="G125" s="8" t="n">
        <v>3.29999999999998</v>
      </c>
      <c r="H125" s="8" t="n">
        <v>2.69999999999998</v>
      </c>
      <c r="I125" s="9" t="n">
        <v>3.4</v>
      </c>
      <c r="J125" s="0" t="n">
        <f aca="false">(G125*0.3)+(H124*0.3)+(I125*0.4)</f>
        <v>3.18999999999999</v>
      </c>
    </row>
    <row r="126" customFormat="false" ht="15" hidden="false" customHeight="false" outlineLevel="0" collapsed="false">
      <c r="A126" s="0" t="n">
        <v>125</v>
      </c>
      <c r="B126" s="1" t="s">
        <v>25</v>
      </c>
      <c r="C126" s="7" t="s">
        <v>106</v>
      </c>
      <c r="D126" s="7" t="n">
        <v>18</v>
      </c>
      <c r="E126" s="0" t="s">
        <v>12</v>
      </c>
      <c r="F126" s="8" t="n">
        <v>5</v>
      </c>
      <c r="G126" s="8" t="n">
        <v>3.19999999999998</v>
      </c>
      <c r="H126" s="8" t="n">
        <v>2.59999999999998</v>
      </c>
      <c r="I126" s="9" t="n">
        <v>3.5</v>
      </c>
      <c r="J126" s="0" t="n">
        <f aca="false">(G126*0.3)+(H125*0.3)+(I126*0.4)</f>
        <v>3.16999999999999</v>
      </c>
    </row>
    <row r="127" customFormat="false" ht="25.85" hidden="false" customHeight="false" outlineLevel="0" collapsed="false">
      <c r="A127" s="0" t="n">
        <v>126</v>
      </c>
      <c r="B127" s="1" t="s">
        <v>27</v>
      </c>
      <c r="C127" s="7" t="s">
        <v>108</v>
      </c>
      <c r="D127" s="7" t="n">
        <v>20</v>
      </c>
      <c r="E127" s="0" t="s">
        <v>12</v>
      </c>
      <c r="F127" s="8" t="n">
        <v>6</v>
      </c>
      <c r="G127" s="8" t="n">
        <v>3.09999999999998</v>
      </c>
      <c r="H127" s="8" t="n">
        <v>2.49999999999998</v>
      </c>
      <c r="I127" s="9" t="n">
        <v>3.6</v>
      </c>
      <c r="J127" s="0" t="n">
        <f aca="false">(G127*0.3)+(H126*0.3)+(I127*0.4)</f>
        <v>3.14999999999999</v>
      </c>
    </row>
    <row r="128" customFormat="false" ht="15" hidden="false" customHeight="false" outlineLevel="0" collapsed="false">
      <c r="A128" s="0" t="n">
        <v>127</v>
      </c>
      <c r="B128" s="1" t="s">
        <v>29</v>
      </c>
      <c r="C128" s="7" t="s">
        <v>110</v>
      </c>
      <c r="D128" s="7" t="n">
        <v>21</v>
      </c>
      <c r="E128" s="0" t="s">
        <v>12</v>
      </c>
      <c r="F128" s="8" t="n">
        <v>6</v>
      </c>
      <c r="G128" s="8" t="n">
        <v>2.99999999999998</v>
      </c>
      <c r="H128" s="8" t="n">
        <v>2.39999999999997</v>
      </c>
      <c r="I128" s="9" t="n">
        <v>3.7</v>
      </c>
      <c r="J128" s="0" t="n">
        <f aca="false">(G128*0.3)+(H127*0.3)+(I128*0.4)</f>
        <v>3.12999999999999</v>
      </c>
    </row>
    <row r="129" customFormat="false" ht="15" hidden="false" customHeight="false" outlineLevel="0" collapsed="false">
      <c r="A129" s="0" t="n">
        <v>128</v>
      </c>
      <c r="B129" s="1" t="s">
        <v>31</v>
      </c>
      <c r="C129" s="7" t="s">
        <v>112</v>
      </c>
      <c r="D129" s="7" t="n">
        <v>21</v>
      </c>
      <c r="E129" s="0" t="s">
        <v>12</v>
      </c>
      <c r="F129" s="8" t="n">
        <v>6</v>
      </c>
      <c r="G129" s="8" t="n">
        <v>2.89999999999998</v>
      </c>
      <c r="H129" s="8" t="n">
        <v>2.29999999999997</v>
      </c>
      <c r="I129" s="9" t="n">
        <v>3.8</v>
      </c>
      <c r="J129" s="0" t="n">
        <f aca="false">(G129*0.3)+(H128*0.3)+(I129*0.4)</f>
        <v>3.10999999999999</v>
      </c>
    </row>
    <row r="130" customFormat="false" ht="15" hidden="false" customHeight="false" outlineLevel="0" collapsed="false">
      <c r="A130" s="0" t="n">
        <v>129</v>
      </c>
      <c r="B130" s="1" t="s">
        <v>33</v>
      </c>
      <c r="C130" s="7" t="s">
        <v>21</v>
      </c>
      <c r="D130" s="7" t="n">
        <v>20</v>
      </c>
      <c r="E130" s="0" t="s">
        <v>12</v>
      </c>
      <c r="F130" s="8" t="n">
        <v>6</v>
      </c>
      <c r="G130" s="8" t="n">
        <v>2.79999999999998</v>
      </c>
      <c r="H130" s="8" t="n">
        <v>2.19999999999997</v>
      </c>
      <c r="I130" s="9" t="n">
        <v>3.9</v>
      </c>
      <c r="J130" s="0" t="n">
        <f aca="false">(G130*0.3)+(H129*0.3)+(I130*0.4)</f>
        <v>3.08999999999999</v>
      </c>
    </row>
    <row r="131" customFormat="false" ht="15" hidden="false" customHeight="false" outlineLevel="0" collapsed="false">
      <c r="A131" s="0" t="n">
        <v>130</v>
      </c>
      <c r="B131" s="1" t="s">
        <v>35</v>
      </c>
      <c r="C131" s="7" t="s">
        <v>23</v>
      </c>
      <c r="D131" s="7" t="n">
        <v>20</v>
      </c>
      <c r="E131" s="0" t="s">
        <v>12</v>
      </c>
      <c r="F131" s="8" t="n">
        <v>6</v>
      </c>
      <c r="G131" s="8" t="n">
        <v>2.69999999999998</v>
      </c>
      <c r="H131" s="8" t="n">
        <v>2.09999999999997</v>
      </c>
      <c r="I131" s="9" t="n">
        <v>4</v>
      </c>
      <c r="J131" s="0" t="n">
        <f aca="false">(G131*0.3)+(H130*0.3)+(I131*0.4)</f>
        <v>3.06999999999999</v>
      </c>
    </row>
    <row r="132" customFormat="false" ht="15" hidden="false" customHeight="false" outlineLevel="0" collapsed="false">
      <c r="A132" s="0" t="n">
        <v>131</v>
      </c>
      <c r="B132" s="1" t="s">
        <v>37</v>
      </c>
      <c r="C132" s="7" t="s">
        <v>26</v>
      </c>
      <c r="D132" s="7" t="n">
        <v>18</v>
      </c>
      <c r="E132" s="0" t="s">
        <v>12</v>
      </c>
      <c r="F132" s="8" t="n">
        <v>6</v>
      </c>
      <c r="G132" s="8" t="n">
        <v>2.59999999999998</v>
      </c>
      <c r="H132" s="8" t="n">
        <v>1.99999999999997</v>
      </c>
      <c r="I132" s="9" t="n">
        <v>4.1</v>
      </c>
      <c r="J132" s="0" t="n">
        <f aca="false">(G132*0.3)+(H131*0.3)+(I132*0.4)</f>
        <v>3.04999999999999</v>
      </c>
    </row>
    <row r="133" customFormat="false" ht="15" hidden="false" customHeight="false" outlineLevel="0" collapsed="false">
      <c r="A133" s="0" t="n">
        <v>132</v>
      </c>
      <c r="B133" s="1" t="s">
        <v>39</v>
      </c>
      <c r="C133" s="7" t="s">
        <v>28</v>
      </c>
      <c r="D133" s="7" t="n">
        <v>19</v>
      </c>
      <c r="E133" s="0" t="s">
        <v>12</v>
      </c>
      <c r="F133" s="8" t="n">
        <v>6</v>
      </c>
      <c r="G133" s="8" t="n">
        <v>2.49999999999998</v>
      </c>
      <c r="H133" s="8" t="n">
        <v>1.89999999999997</v>
      </c>
      <c r="I133" s="9" t="n">
        <v>4.2</v>
      </c>
      <c r="J133" s="0" t="n">
        <f aca="false">(G133*0.3)+(H132*0.3)+(I133*0.4)</f>
        <v>3.02999999999998</v>
      </c>
    </row>
    <row r="134" customFormat="false" ht="15" hidden="false" customHeight="false" outlineLevel="0" collapsed="false">
      <c r="A134" s="0" t="n">
        <v>133</v>
      </c>
      <c r="B134" s="1" t="s">
        <v>41</v>
      </c>
      <c r="C134" s="7" t="s">
        <v>30</v>
      </c>
      <c r="D134" s="7" t="n">
        <v>19</v>
      </c>
      <c r="E134" s="0" t="s">
        <v>12</v>
      </c>
      <c r="F134" s="8" t="n">
        <v>6</v>
      </c>
      <c r="G134" s="8" t="n">
        <v>2.39999999999997</v>
      </c>
      <c r="H134" s="8" t="n">
        <v>1.79999999999997</v>
      </c>
      <c r="I134" s="9" t="n">
        <v>4.3</v>
      </c>
      <c r="J134" s="0" t="n">
        <f aca="false">(G134*0.3)+(H133*0.3)+(I134*0.4)</f>
        <v>3.00999999999998</v>
      </c>
    </row>
    <row r="135" customFormat="false" ht="15" hidden="false" customHeight="false" outlineLevel="0" collapsed="false">
      <c r="A135" s="0" t="n">
        <v>134</v>
      </c>
      <c r="B135" s="1" t="s">
        <v>43</v>
      </c>
      <c r="C135" s="7" t="s">
        <v>32</v>
      </c>
      <c r="D135" s="7" t="n">
        <v>18</v>
      </c>
      <c r="E135" s="0" t="s">
        <v>12</v>
      </c>
      <c r="F135" s="8" t="n">
        <v>6</v>
      </c>
      <c r="G135" s="8" t="n">
        <v>2.29999999999997</v>
      </c>
      <c r="H135" s="8" t="n">
        <v>1.69999999999997</v>
      </c>
      <c r="I135" s="9" t="n">
        <v>4.4</v>
      </c>
      <c r="J135" s="0" t="n">
        <f aca="false">(G135*0.3)+(H134*0.3)+(I135*0.4)</f>
        <v>2.98999999999998</v>
      </c>
    </row>
    <row r="136" customFormat="false" ht="15" hidden="false" customHeight="false" outlineLevel="0" collapsed="false">
      <c r="A136" s="0" t="n">
        <v>135</v>
      </c>
      <c r="B136" s="1" t="s">
        <v>45</v>
      </c>
      <c r="C136" s="7" t="s">
        <v>34</v>
      </c>
      <c r="D136" s="7" t="n">
        <v>19</v>
      </c>
      <c r="E136" s="0" t="s">
        <v>12</v>
      </c>
      <c r="F136" s="8" t="n">
        <v>6</v>
      </c>
      <c r="G136" s="8" t="n">
        <v>2.19999999999997</v>
      </c>
      <c r="H136" s="8" t="n">
        <v>1.59999999999997</v>
      </c>
      <c r="I136" s="9" t="n">
        <v>4.5</v>
      </c>
      <c r="J136" s="0" t="n">
        <f aca="false">(G136*0.3)+(H135*0.3)+(I136*0.4)</f>
        <v>2.96999999999998</v>
      </c>
    </row>
    <row r="137" customFormat="false" ht="15" hidden="false" customHeight="false" outlineLevel="0" collapsed="false">
      <c r="A137" s="0" t="n">
        <v>136</v>
      </c>
      <c r="B137" s="1" t="s">
        <v>47</v>
      </c>
      <c r="C137" s="7" t="s">
        <v>36</v>
      </c>
      <c r="D137" s="7" t="n">
        <v>17</v>
      </c>
      <c r="E137" s="0" t="s">
        <v>12</v>
      </c>
      <c r="F137" s="8" t="n">
        <v>6</v>
      </c>
      <c r="G137" s="8" t="n">
        <v>2.09999999999997</v>
      </c>
      <c r="H137" s="8" t="n">
        <v>1.49999999999997</v>
      </c>
      <c r="I137" s="9" t="n">
        <v>4.6</v>
      </c>
      <c r="J137" s="0" t="n">
        <f aca="false">(G137*0.3)+(H136*0.3)+(I137*0.4)</f>
        <v>2.94999999999998</v>
      </c>
    </row>
    <row r="138" customFormat="false" ht="15" hidden="false" customHeight="false" outlineLevel="0" collapsed="false">
      <c r="A138" s="0" t="n">
        <v>137</v>
      </c>
      <c r="B138" s="10" t="s">
        <v>49</v>
      </c>
      <c r="C138" s="7" t="s">
        <v>38</v>
      </c>
      <c r="D138" s="7" t="n">
        <v>21</v>
      </c>
      <c r="E138" s="0" t="s">
        <v>12</v>
      </c>
      <c r="F138" s="8" t="n">
        <v>6</v>
      </c>
      <c r="G138" s="8" t="n">
        <v>1.99999999999997</v>
      </c>
      <c r="H138" s="8" t="n">
        <v>1.39999999999997</v>
      </c>
      <c r="I138" s="9" t="n">
        <v>4.7</v>
      </c>
      <c r="J138" s="0" t="n">
        <f aca="false">(G138*0.3)+(H137*0.3)+(I138*0.4)</f>
        <v>2.92999999999998</v>
      </c>
    </row>
    <row r="139" customFormat="false" ht="15" hidden="false" customHeight="false" outlineLevel="0" collapsed="false">
      <c r="A139" s="0" t="n">
        <v>138</v>
      </c>
      <c r="B139" s="10" t="s">
        <v>51</v>
      </c>
      <c r="C139" s="7" t="s">
        <v>40</v>
      </c>
      <c r="D139" s="7" t="n">
        <v>18</v>
      </c>
      <c r="E139" s="0" t="s">
        <v>12</v>
      </c>
      <c r="F139" s="8" t="n">
        <v>6</v>
      </c>
      <c r="G139" s="8" t="n">
        <v>1.89999999999997</v>
      </c>
      <c r="H139" s="8" t="n">
        <v>1.29999999999996</v>
      </c>
      <c r="I139" s="9" t="n">
        <v>4.8</v>
      </c>
      <c r="J139" s="0" t="n">
        <f aca="false">(G139*0.3)+(H138*0.3)+(I139*0.4)</f>
        <v>2.90999999999998</v>
      </c>
    </row>
    <row r="140" customFormat="false" ht="15" hidden="false" customHeight="false" outlineLevel="0" collapsed="false">
      <c r="A140" s="0" t="n">
        <v>139</v>
      </c>
      <c r="B140" s="10" t="s">
        <v>53</v>
      </c>
      <c r="C140" s="7" t="s">
        <v>42</v>
      </c>
      <c r="D140" s="7" t="n">
        <v>21</v>
      </c>
      <c r="E140" s="0" t="s">
        <v>12</v>
      </c>
      <c r="F140" s="8" t="n">
        <v>6</v>
      </c>
      <c r="G140" s="8" t="n">
        <v>1.79999999999997</v>
      </c>
      <c r="H140" s="8" t="n">
        <v>1.19999999999996</v>
      </c>
      <c r="I140" s="9" t="n">
        <v>4.9</v>
      </c>
      <c r="J140" s="0" t="n">
        <f aca="false">(G140*0.3)+(H139*0.3)+(I140*0.4)</f>
        <v>2.88999999999998</v>
      </c>
    </row>
    <row r="141" customFormat="false" ht="25.85" hidden="false" customHeight="false" outlineLevel="0" collapsed="false">
      <c r="A141" s="0" t="n">
        <v>140</v>
      </c>
      <c r="B141" s="10" t="s">
        <v>55</v>
      </c>
      <c r="C141" s="7" t="s">
        <v>44</v>
      </c>
      <c r="D141" s="7" t="n">
        <v>18</v>
      </c>
      <c r="E141" s="0" t="s">
        <v>12</v>
      </c>
      <c r="F141" s="8" t="n">
        <v>6</v>
      </c>
      <c r="G141" s="8" t="n">
        <v>1.69999999999997</v>
      </c>
      <c r="H141" s="8" t="n">
        <v>1.09999999999996</v>
      </c>
      <c r="I141" s="9" t="n">
        <v>5</v>
      </c>
      <c r="J141" s="0" t="n">
        <f aca="false">(G141*0.3)+(H140*0.3)+(I141*0.4)</f>
        <v>2.86999999999998</v>
      </c>
    </row>
    <row r="142" customFormat="false" ht="15" hidden="false" customHeight="false" outlineLevel="0" collapsed="false">
      <c r="A142" s="0" t="n">
        <v>141</v>
      </c>
      <c r="B142" s="10" t="s">
        <v>57</v>
      </c>
      <c r="C142" s="7" t="s">
        <v>46</v>
      </c>
      <c r="D142" s="7" t="n">
        <v>19</v>
      </c>
      <c r="E142" s="0" t="s">
        <v>24</v>
      </c>
      <c r="F142" s="8" t="n">
        <v>7</v>
      </c>
      <c r="G142" s="8" t="n">
        <v>1.59999999999997</v>
      </c>
      <c r="H142" s="8" t="n">
        <v>0.999999999999961</v>
      </c>
      <c r="I142" s="9" t="n">
        <v>4.9</v>
      </c>
      <c r="J142" s="0" t="n">
        <f aca="false">(G142*0.3)+(H141*0.3)+(I142*0.4)</f>
        <v>2.76999999999998</v>
      </c>
    </row>
    <row r="143" customFormat="false" ht="15" hidden="false" customHeight="false" outlineLevel="0" collapsed="false">
      <c r="A143" s="0" t="n">
        <v>142</v>
      </c>
      <c r="B143" s="10" t="s">
        <v>59</v>
      </c>
      <c r="C143" s="7" t="s">
        <v>48</v>
      </c>
      <c r="D143" s="7" t="n">
        <v>17</v>
      </c>
      <c r="E143" s="0" t="s">
        <v>24</v>
      </c>
      <c r="F143" s="8" t="n">
        <v>7</v>
      </c>
      <c r="G143" s="8" t="n">
        <v>1.49999999999997</v>
      </c>
      <c r="H143" s="8" t="n">
        <v>1.1</v>
      </c>
      <c r="I143" s="9" t="n">
        <v>4.8</v>
      </c>
      <c r="J143" s="0" t="n">
        <f aca="false">(G143*0.3)+(H142*0.3)+(I143*0.4)</f>
        <v>2.66999999999998</v>
      </c>
    </row>
    <row r="144" customFormat="false" ht="15" hidden="false" customHeight="false" outlineLevel="0" collapsed="false">
      <c r="A144" s="0" t="n">
        <v>143</v>
      </c>
      <c r="B144" s="10" t="s">
        <v>61</v>
      </c>
      <c r="C144" s="7" t="s">
        <v>50</v>
      </c>
      <c r="D144" s="7" t="n">
        <v>19</v>
      </c>
      <c r="E144" s="0" t="s">
        <v>24</v>
      </c>
      <c r="F144" s="8" t="n">
        <v>7</v>
      </c>
      <c r="G144" s="8" t="n">
        <v>1.5</v>
      </c>
      <c r="H144" s="8" t="n">
        <v>1.2</v>
      </c>
      <c r="I144" s="9" t="n">
        <v>4.7</v>
      </c>
      <c r="J144" s="0" t="n">
        <f aca="false">(G144*0.3)+(H143*0.3)+(I144*0.4)</f>
        <v>2.66</v>
      </c>
    </row>
    <row r="145" customFormat="false" ht="15" hidden="false" customHeight="false" outlineLevel="0" collapsed="false">
      <c r="A145" s="0" t="n">
        <v>144</v>
      </c>
      <c r="B145" s="10" t="s">
        <v>63</v>
      </c>
      <c r="C145" s="7" t="s">
        <v>52</v>
      </c>
      <c r="D145" s="7" t="n">
        <v>20</v>
      </c>
      <c r="E145" s="0" t="s">
        <v>24</v>
      </c>
      <c r="F145" s="8" t="n">
        <v>7</v>
      </c>
      <c r="G145" s="8" t="n">
        <v>1.6</v>
      </c>
      <c r="H145" s="8" t="n">
        <v>1.3</v>
      </c>
      <c r="I145" s="9" t="n">
        <v>4.6</v>
      </c>
      <c r="J145" s="0" t="n">
        <f aca="false">(G145*0.3)+(H144*0.3)+(I145*0.4)</f>
        <v>2.68</v>
      </c>
    </row>
    <row r="146" customFormat="false" ht="15" hidden="false" customHeight="false" outlineLevel="0" collapsed="false">
      <c r="A146" s="0" t="n">
        <v>145</v>
      </c>
      <c r="B146" s="10" t="s">
        <v>65</v>
      </c>
      <c r="C146" s="7" t="s">
        <v>54</v>
      </c>
      <c r="D146" s="7" t="n">
        <v>18</v>
      </c>
      <c r="E146" s="0" t="s">
        <v>24</v>
      </c>
      <c r="F146" s="8" t="n">
        <v>7</v>
      </c>
      <c r="G146" s="8" t="n">
        <v>1.7</v>
      </c>
      <c r="H146" s="8" t="n">
        <v>1.4</v>
      </c>
      <c r="I146" s="9" t="n">
        <v>4.5</v>
      </c>
      <c r="J146" s="0" t="n">
        <f aca="false">(G146*0.3)+(H145*0.3)+(I146*0.4)</f>
        <v>2.7</v>
      </c>
    </row>
    <row r="147" customFormat="false" ht="15" hidden="false" customHeight="false" outlineLevel="0" collapsed="false">
      <c r="A147" s="0" t="n">
        <v>146</v>
      </c>
      <c r="B147" s="10" t="s">
        <v>67</v>
      </c>
      <c r="C147" s="7" t="s">
        <v>56</v>
      </c>
      <c r="D147" s="7" t="n">
        <v>19</v>
      </c>
      <c r="E147" s="0" t="s">
        <v>24</v>
      </c>
      <c r="F147" s="8" t="n">
        <v>7</v>
      </c>
      <c r="G147" s="8" t="n">
        <v>1.8</v>
      </c>
      <c r="H147" s="8" t="n">
        <v>1.5</v>
      </c>
      <c r="I147" s="9" t="n">
        <v>4.4</v>
      </c>
      <c r="J147" s="0" t="n">
        <f aca="false">(G147*0.3)+(H146*0.3)+(I147*0.4)</f>
        <v>2.72</v>
      </c>
    </row>
    <row r="148" customFormat="false" ht="15" hidden="false" customHeight="false" outlineLevel="0" collapsed="false">
      <c r="A148" s="0" t="n">
        <v>147</v>
      </c>
      <c r="B148" s="10" t="s">
        <v>69</v>
      </c>
      <c r="C148" s="7" t="s">
        <v>58</v>
      </c>
      <c r="D148" s="7" t="n">
        <v>17</v>
      </c>
      <c r="E148" s="0" t="s">
        <v>24</v>
      </c>
      <c r="F148" s="8" t="n">
        <v>7</v>
      </c>
      <c r="G148" s="8" t="n">
        <v>1.9</v>
      </c>
      <c r="H148" s="8" t="n">
        <v>1.6</v>
      </c>
      <c r="I148" s="9" t="n">
        <v>4.3</v>
      </c>
      <c r="J148" s="0" t="n">
        <f aca="false">(G148*0.3)+(H147*0.3)+(I148*0.4)</f>
        <v>2.74</v>
      </c>
    </row>
    <row r="149" customFormat="false" ht="15" hidden="false" customHeight="false" outlineLevel="0" collapsed="false">
      <c r="A149" s="0" t="n">
        <v>148</v>
      </c>
      <c r="B149" s="10" t="s">
        <v>71</v>
      </c>
      <c r="C149" s="7" t="s">
        <v>60</v>
      </c>
      <c r="D149" s="7" t="n">
        <v>18</v>
      </c>
      <c r="E149" s="0" t="s">
        <v>24</v>
      </c>
      <c r="F149" s="8" t="n">
        <v>7</v>
      </c>
      <c r="G149" s="8" t="n">
        <v>2</v>
      </c>
      <c r="H149" s="8" t="n">
        <v>1.7</v>
      </c>
      <c r="I149" s="9" t="n">
        <v>4.2</v>
      </c>
      <c r="J149" s="0" t="n">
        <f aca="false">(G149*0.3)+(H148*0.3)+(I149*0.4)</f>
        <v>2.76</v>
      </c>
    </row>
    <row r="150" customFormat="false" ht="15" hidden="false" customHeight="false" outlineLevel="0" collapsed="false">
      <c r="A150" s="0" t="n">
        <v>149</v>
      </c>
      <c r="B150" s="10" t="s">
        <v>73</v>
      </c>
      <c r="C150" s="7" t="s">
        <v>38</v>
      </c>
      <c r="D150" s="7" t="n">
        <v>20</v>
      </c>
      <c r="E150" s="0" t="s">
        <v>24</v>
      </c>
      <c r="F150" s="8" t="n">
        <v>7</v>
      </c>
      <c r="G150" s="8" t="n">
        <v>2.1</v>
      </c>
      <c r="H150" s="8" t="n">
        <v>1.8</v>
      </c>
      <c r="I150" s="9" t="n">
        <v>4.1</v>
      </c>
      <c r="J150" s="0" t="n">
        <f aca="false">(G150*0.3)+(H149*0.3)+(I150*0.4)</f>
        <v>2.78</v>
      </c>
    </row>
    <row r="151" customFormat="false" ht="15" hidden="false" customHeight="false" outlineLevel="0" collapsed="false">
      <c r="A151" s="0" t="n">
        <v>150</v>
      </c>
      <c r="B151" s="10" t="s">
        <v>75</v>
      </c>
      <c r="C151" s="7" t="s">
        <v>40</v>
      </c>
      <c r="D151" s="7" t="n">
        <v>18</v>
      </c>
      <c r="E151" s="0" t="s">
        <v>24</v>
      </c>
      <c r="F151" s="8" t="n">
        <v>7</v>
      </c>
      <c r="G151" s="8" t="n">
        <v>2.2</v>
      </c>
      <c r="H151" s="8" t="n">
        <v>1.9</v>
      </c>
      <c r="I151" s="9" t="n">
        <v>4</v>
      </c>
      <c r="J151" s="0" t="n">
        <f aca="false">(G151*0.3)+(H150*0.3)+(I151*0.4)</f>
        <v>2.8</v>
      </c>
    </row>
    <row r="152" customFormat="false" ht="15" hidden="false" customHeight="false" outlineLevel="0" collapsed="false">
      <c r="A152" s="0" t="n">
        <v>151</v>
      </c>
      <c r="B152" s="10" t="s">
        <v>77</v>
      </c>
      <c r="C152" s="7" t="s">
        <v>42</v>
      </c>
      <c r="D152" s="7" t="n">
        <v>20</v>
      </c>
      <c r="E152" s="0" t="s">
        <v>24</v>
      </c>
      <c r="F152" s="8" t="n">
        <v>7</v>
      </c>
      <c r="G152" s="8" t="n">
        <v>2.3</v>
      </c>
      <c r="H152" s="8" t="n">
        <v>2</v>
      </c>
      <c r="I152" s="9" t="n">
        <v>3.9</v>
      </c>
      <c r="J152" s="0" t="n">
        <f aca="false">(G152*0.3)+(H151*0.3)+(I152*0.4)</f>
        <v>2.82</v>
      </c>
    </row>
    <row r="153" customFormat="false" ht="25.85" hidden="false" customHeight="false" outlineLevel="0" collapsed="false">
      <c r="A153" s="0" t="n">
        <v>152</v>
      </c>
      <c r="B153" s="10" t="s">
        <v>79</v>
      </c>
      <c r="C153" s="7" t="s">
        <v>44</v>
      </c>
      <c r="D153" s="7" t="n">
        <v>19</v>
      </c>
      <c r="E153" s="0" t="s">
        <v>24</v>
      </c>
      <c r="F153" s="8" t="n">
        <v>6</v>
      </c>
      <c r="G153" s="8" t="n">
        <v>2.4</v>
      </c>
      <c r="H153" s="8" t="n">
        <v>2.1</v>
      </c>
      <c r="I153" s="9" t="n">
        <v>3.8</v>
      </c>
      <c r="J153" s="0" t="n">
        <f aca="false">(G153*0.3)+(H152*0.3)+(I153*0.4)</f>
        <v>2.84</v>
      </c>
    </row>
    <row r="154" customFormat="false" ht="15" hidden="false" customHeight="false" outlineLevel="0" collapsed="false">
      <c r="A154" s="0" t="n">
        <v>153</v>
      </c>
      <c r="B154" s="10" t="s">
        <v>81</v>
      </c>
      <c r="C154" s="7" t="s">
        <v>46</v>
      </c>
      <c r="D154" s="7" t="n">
        <v>18</v>
      </c>
      <c r="E154" s="0" t="s">
        <v>24</v>
      </c>
      <c r="F154" s="8" t="n">
        <v>6</v>
      </c>
      <c r="G154" s="8" t="n">
        <v>2.5</v>
      </c>
      <c r="H154" s="8" t="n">
        <v>2.2</v>
      </c>
      <c r="I154" s="9" t="n">
        <v>3.7</v>
      </c>
      <c r="J154" s="0" t="n">
        <f aca="false">(G154*0.3)+(H153*0.3)+(I154*0.4)</f>
        <v>2.86</v>
      </c>
    </row>
    <row r="155" customFormat="false" ht="15" hidden="false" customHeight="false" outlineLevel="0" collapsed="false">
      <c r="A155" s="0" t="n">
        <v>154</v>
      </c>
      <c r="B155" s="10" t="s">
        <v>83</v>
      </c>
      <c r="C155" s="7" t="s">
        <v>48</v>
      </c>
      <c r="D155" s="7" t="n">
        <v>20</v>
      </c>
      <c r="E155" s="0" t="s">
        <v>24</v>
      </c>
      <c r="F155" s="8" t="n">
        <v>6</v>
      </c>
      <c r="G155" s="8" t="n">
        <v>2.6</v>
      </c>
      <c r="H155" s="8" t="n">
        <v>2.3</v>
      </c>
      <c r="I155" s="9" t="n">
        <v>3.6</v>
      </c>
      <c r="J155" s="0" t="n">
        <f aca="false">(G155*0.3)+(H154*0.3)+(I155*0.4)</f>
        <v>2.88</v>
      </c>
    </row>
    <row r="156" customFormat="false" ht="15" hidden="false" customHeight="false" outlineLevel="0" collapsed="false">
      <c r="A156" s="0" t="n">
        <v>155</v>
      </c>
      <c r="B156" s="10" t="s">
        <v>85</v>
      </c>
      <c r="C156" s="7" t="s">
        <v>50</v>
      </c>
      <c r="D156" s="7" t="n">
        <v>18</v>
      </c>
      <c r="E156" s="0" t="s">
        <v>24</v>
      </c>
      <c r="F156" s="8" t="n">
        <v>6</v>
      </c>
      <c r="G156" s="8" t="n">
        <v>2.7</v>
      </c>
      <c r="H156" s="8" t="n">
        <v>2.4</v>
      </c>
      <c r="I156" s="9" t="n">
        <v>3.5</v>
      </c>
      <c r="J156" s="0" t="n">
        <f aca="false">(G156*0.3)+(H155*0.3)+(I156*0.4)</f>
        <v>2.9</v>
      </c>
    </row>
    <row r="157" customFormat="false" ht="15" hidden="false" customHeight="false" outlineLevel="0" collapsed="false">
      <c r="A157" s="0" t="n">
        <v>156</v>
      </c>
      <c r="B157" s="10" t="s">
        <v>87</v>
      </c>
      <c r="C157" s="7" t="s">
        <v>52</v>
      </c>
      <c r="D157" s="7" t="n">
        <v>20</v>
      </c>
      <c r="E157" s="0" t="s">
        <v>24</v>
      </c>
      <c r="F157" s="8" t="n">
        <v>6</v>
      </c>
      <c r="G157" s="8" t="n">
        <v>2.8</v>
      </c>
      <c r="H157" s="8" t="n">
        <v>2.5</v>
      </c>
      <c r="I157" s="9" t="n">
        <v>3.4</v>
      </c>
      <c r="J157" s="0" t="n">
        <f aca="false">(G157*0.3)+(H156*0.3)+(I157*0.4)</f>
        <v>2.92</v>
      </c>
    </row>
    <row r="158" customFormat="false" ht="15" hidden="false" customHeight="false" outlineLevel="0" collapsed="false">
      <c r="A158" s="0" t="n">
        <v>157</v>
      </c>
      <c r="B158" s="10" t="s">
        <v>89</v>
      </c>
      <c r="C158" s="7" t="s">
        <v>54</v>
      </c>
      <c r="D158" s="7" t="n">
        <v>18</v>
      </c>
      <c r="E158" s="0" t="s">
        <v>24</v>
      </c>
      <c r="F158" s="8" t="n">
        <v>6</v>
      </c>
      <c r="G158" s="8" t="n">
        <v>2.9</v>
      </c>
      <c r="H158" s="8" t="n">
        <v>2.6</v>
      </c>
      <c r="I158" s="9" t="n">
        <v>3.3</v>
      </c>
      <c r="J158" s="0" t="n">
        <f aca="false">(G158*0.3)+(H157*0.3)+(I158*0.4)</f>
        <v>2.94</v>
      </c>
    </row>
    <row r="159" customFormat="false" ht="15" hidden="false" customHeight="false" outlineLevel="0" collapsed="false">
      <c r="A159" s="0" t="n">
        <v>158</v>
      </c>
      <c r="B159" s="10" t="s">
        <v>91</v>
      </c>
      <c r="C159" s="7" t="s">
        <v>56</v>
      </c>
      <c r="D159" s="7" t="n">
        <v>20</v>
      </c>
      <c r="E159" s="0" t="s">
        <v>12</v>
      </c>
      <c r="F159" s="8" t="n">
        <v>6</v>
      </c>
      <c r="G159" s="8" t="n">
        <v>3</v>
      </c>
      <c r="H159" s="8" t="n">
        <v>2.7</v>
      </c>
      <c r="I159" s="9" t="n">
        <v>3.2</v>
      </c>
      <c r="J159" s="0" t="n">
        <f aca="false">(G159*0.3)+(H158*0.3)+(I159*0.4)</f>
        <v>2.96</v>
      </c>
    </row>
    <row r="160" customFormat="false" ht="15" hidden="false" customHeight="false" outlineLevel="0" collapsed="false">
      <c r="A160" s="0" t="n">
        <v>159</v>
      </c>
      <c r="B160" s="10" t="s">
        <v>93</v>
      </c>
      <c r="C160" s="7" t="s">
        <v>58</v>
      </c>
      <c r="D160" s="7" t="n">
        <v>21</v>
      </c>
      <c r="E160" s="0" t="s">
        <v>12</v>
      </c>
      <c r="F160" s="8" t="n">
        <v>6</v>
      </c>
      <c r="G160" s="8" t="n">
        <v>3.1</v>
      </c>
      <c r="H160" s="8" t="n">
        <v>2.8</v>
      </c>
      <c r="I160" s="9" t="n">
        <v>3.1</v>
      </c>
      <c r="J160" s="0" t="n">
        <f aca="false">(G160*0.3)+(H159*0.3)+(I160*0.4)</f>
        <v>2.98</v>
      </c>
    </row>
    <row r="161" customFormat="false" ht="15" hidden="false" customHeight="false" outlineLevel="0" collapsed="false">
      <c r="A161" s="0" t="n">
        <v>160</v>
      </c>
      <c r="B161" s="10" t="s">
        <v>95</v>
      </c>
      <c r="C161" s="7" t="s">
        <v>60</v>
      </c>
      <c r="D161" s="7" t="n">
        <v>21</v>
      </c>
      <c r="E161" s="0" t="s">
        <v>12</v>
      </c>
      <c r="F161" s="8" t="n">
        <v>6</v>
      </c>
      <c r="G161" s="8" t="n">
        <v>3.2</v>
      </c>
      <c r="H161" s="8" t="n">
        <v>2.9</v>
      </c>
      <c r="I161" s="9" t="n">
        <v>3</v>
      </c>
      <c r="J161" s="0" t="n">
        <f aca="false">(G161*0.3)+(H160*0.3)+(I161*0.4)</f>
        <v>3</v>
      </c>
    </row>
    <row r="162" customFormat="false" ht="15" hidden="false" customHeight="false" outlineLevel="0" collapsed="false">
      <c r="A162" s="0" t="n">
        <v>161</v>
      </c>
      <c r="B162" s="10" t="s">
        <v>97</v>
      </c>
      <c r="C162" s="7" t="s">
        <v>62</v>
      </c>
      <c r="D162" s="7" t="n">
        <v>20</v>
      </c>
      <c r="E162" s="0" t="s">
        <v>12</v>
      </c>
      <c r="F162" s="8" t="n">
        <v>6</v>
      </c>
      <c r="G162" s="8" t="n">
        <v>3.3</v>
      </c>
      <c r="H162" s="8" t="n">
        <v>3</v>
      </c>
      <c r="I162" s="9" t="n">
        <v>2.9</v>
      </c>
      <c r="J162" s="0" t="n">
        <f aca="false">(G162*0.3)+(H161*0.3)+(I162*0.4)</f>
        <v>3.02</v>
      </c>
    </row>
    <row r="163" customFormat="false" ht="15" hidden="false" customHeight="false" outlineLevel="0" collapsed="false">
      <c r="A163" s="0" t="n">
        <v>162</v>
      </c>
      <c r="B163" s="10" t="s">
        <v>99</v>
      </c>
      <c r="C163" s="7" t="s">
        <v>64</v>
      </c>
      <c r="D163" s="7" t="n">
        <v>19</v>
      </c>
      <c r="E163" s="0" t="s">
        <v>12</v>
      </c>
      <c r="F163" s="8" t="n">
        <v>6</v>
      </c>
      <c r="G163" s="8" t="n">
        <v>3.4</v>
      </c>
      <c r="H163" s="8" t="n">
        <v>3.1</v>
      </c>
      <c r="I163" s="9" t="n">
        <v>2.8</v>
      </c>
      <c r="J163" s="0" t="n">
        <f aca="false">(G163*0.3)+(H162*0.3)+(I163*0.4)</f>
        <v>3.04</v>
      </c>
    </row>
    <row r="164" customFormat="false" ht="15" hidden="false" customHeight="false" outlineLevel="0" collapsed="false">
      <c r="A164" s="0" t="n">
        <v>163</v>
      </c>
      <c r="B164" s="10" t="s">
        <v>101</v>
      </c>
      <c r="C164" s="7" t="s">
        <v>66</v>
      </c>
      <c r="D164" s="7" t="n">
        <v>18</v>
      </c>
      <c r="E164" s="0" t="s">
        <v>12</v>
      </c>
      <c r="F164" s="8" t="n">
        <v>6</v>
      </c>
      <c r="G164" s="8" t="n">
        <v>3.5</v>
      </c>
      <c r="H164" s="8" t="n">
        <v>3.2</v>
      </c>
      <c r="I164" s="9" t="n">
        <v>2.7</v>
      </c>
      <c r="J164" s="0" t="n">
        <f aca="false">(G164*0.3)+(H163*0.3)+(I164*0.4)</f>
        <v>3.06</v>
      </c>
    </row>
    <row r="165" customFormat="false" ht="15" hidden="false" customHeight="false" outlineLevel="0" collapsed="false">
      <c r="A165" s="0" t="n">
        <v>164</v>
      </c>
      <c r="B165" s="10" t="s">
        <v>103</v>
      </c>
      <c r="C165" s="7" t="s">
        <v>68</v>
      </c>
      <c r="D165" s="7" t="n">
        <v>18</v>
      </c>
      <c r="E165" s="0" t="s">
        <v>12</v>
      </c>
      <c r="F165" s="8" t="n">
        <v>6</v>
      </c>
      <c r="G165" s="8" t="n">
        <v>3.6</v>
      </c>
      <c r="H165" s="8" t="n">
        <v>3.3</v>
      </c>
      <c r="I165" s="9" t="n">
        <v>2.6</v>
      </c>
      <c r="J165" s="0" t="n">
        <f aca="false">(G165*0.3)+(H164*0.3)+(I165*0.4)</f>
        <v>3.08</v>
      </c>
    </row>
    <row r="166" customFormat="false" ht="15" hidden="false" customHeight="false" outlineLevel="0" collapsed="false">
      <c r="A166" s="0" t="n">
        <v>165</v>
      </c>
      <c r="B166" s="10" t="s">
        <v>105</v>
      </c>
      <c r="C166" s="7" t="s">
        <v>70</v>
      </c>
      <c r="D166" s="7" t="n">
        <v>17</v>
      </c>
      <c r="E166" s="0" t="s">
        <v>12</v>
      </c>
      <c r="F166" s="8" t="n">
        <v>6</v>
      </c>
      <c r="G166" s="8" t="n">
        <v>3.7</v>
      </c>
      <c r="H166" s="8" t="n">
        <v>3.4</v>
      </c>
      <c r="I166" s="9" t="n">
        <v>2.5</v>
      </c>
      <c r="J166" s="0" t="n">
        <f aca="false">(G166*0.3)+(H165*0.3)+(I166*0.4)</f>
        <v>3.1</v>
      </c>
    </row>
    <row r="167" customFormat="false" ht="15" hidden="false" customHeight="false" outlineLevel="0" collapsed="false">
      <c r="A167" s="0" t="n">
        <v>166</v>
      </c>
      <c r="B167" s="10" t="s">
        <v>107</v>
      </c>
      <c r="C167" s="7" t="s">
        <v>72</v>
      </c>
      <c r="D167" s="7" t="n">
        <v>17</v>
      </c>
      <c r="E167" s="0" t="s">
        <v>12</v>
      </c>
      <c r="F167" s="8" t="n">
        <v>5</v>
      </c>
      <c r="G167" s="8" t="n">
        <v>3.8</v>
      </c>
      <c r="H167" s="8" t="n">
        <v>3.5</v>
      </c>
      <c r="I167" s="9" t="n">
        <v>2.6</v>
      </c>
      <c r="J167" s="0" t="n">
        <f aca="false">(G167*0.3)+(H166*0.3)+(I167*0.4)</f>
        <v>3.2</v>
      </c>
    </row>
    <row r="168" customFormat="false" ht="15" hidden="false" customHeight="false" outlineLevel="0" collapsed="false">
      <c r="A168" s="0" t="n">
        <v>167</v>
      </c>
      <c r="B168" s="10" t="s">
        <v>109</v>
      </c>
      <c r="C168" s="7" t="s">
        <v>74</v>
      </c>
      <c r="D168" s="7" t="n">
        <v>19</v>
      </c>
      <c r="E168" s="0" t="s">
        <v>12</v>
      </c>
      <c r="F168" s="8" t="n">
        <v>5</v>
      </c>
      <c r="G168" s="8" t="n">
        <v>3.9</v>
      </c>
      <c r="H168" s="8" t="n">
        <v>3.6</v>
      </c>
      <c r="I168" s="9" t="n">
        <v>2.7</v>
      </c>
      <c r="J168" s="0" t="n">
        <f aca="false">(G168*0.3)+(H167*0.3)+(I168*0.4)</f>
        <v>3.3</v>
      </c>
    </row>
    <row r="169" customFormat="false" ht="15" hidden="false" customHeight="false" outlineLevel="0" collapsed="false">
      <c r="A169" s="0" t="n">
        <v>168</v>
      </c>
      <c r="B169" s="10" t="s">
        <v>111</v>
      </c>
      <c r="C169" s="7" t="s">
        <v>76</v>
      </c>
      <c r="D169" s="7" t="n">
        <v>20</v>
      </c>
      <c r="E169" s="0" t="s">
        <v>19</v>
      </c>
      <c r="F169" s="8" t="n">
        <v>5</v>
      </c>
      <c r="G169" s="8" t="n">
        <v>4</v>
      </c>
      <c r="H169" s="8" t="n">
        <v>3.7</v>
      </c>
      <c r="I169" s="9" t="n">
        <v>2.8</v>
      </c>
      <c r="J169" s="0" t="n">
        <f aca="false">(G169*0.3)+(H168*0.3)+(I169*0.4)</f>
        <v>3.4</v>
      </c>
    </row>
    <row r="170" customFormat="false" ht="15" hidden="false" customHeight="false" outlineLevel="0" collapsed="false">
      <c r="A170" s="0" t="n">
        <v>169</v>
      </c>
      <c r="B170" s="10" t="s">
        <v>113</v>
      </c>
      <c r="C170" s="7" t="s">
        <v>78</v>
      </c>
      <c r="D170" s="7" t="n">
        <v>21</v>
      </c>
      <c r="E170" s="0" t="s">
        <v>19</v>
      </c>
      <c r="F170" s="8" t="n">
        <v>4</v>
      </c>
      <c r="G170" s="8" t="n">
        <v>4.1</v>
      </c>
      <c r="H170" s="8" t="n">
        <v>3.8</v>
      </c>
      <c r="I170" s="9" t="n">
        <v>2.9</v>
      </c>
      <c r="J170" s="0" t="n">
        <f aca="false">(G170*0.3)+(H169*0.3)+(I170*0.4)</f>
        <v>3.5</v>
      </c>
    </row>
    <row r="171" customFormat="false" ht="15" hidden="false" customHeight="false" outlineLevel="0" collapsed="false">
      <c r="A171" s="0" t="n">
        <v>170</v>
      </c>
      <c r="B171" s="10" t="s">
        <v>114</v>
      </c>
      <c r="C171" s="7" t="s">
        <v>104</v>
      </c>
      <c r="D171" s="7" t="n">
        <v>20</v>
      </c>
      <c r="E171" s="0" t="s">
        <v>19</v>
      </c>
      <c r="F171" s="8" t="n">
        <v>4</v>
      </c>
      <c r="G171" s="8" t="n">
        <v>4.2</v>
      </c>
      <c r="H171" s="8" t="n">
        <v>3.9</v>
      </c>
      <c r="I171" s="9" t="n">
        <v>3</v>
      </c>
      <c r="J171" s="0" t="n">
        <f aca="false">(G171*0.3)+(H170*0.3)+(I171*0.4)</f>
        <v>3.6</v>
      </c>
    </row>
    <row r="172" customFormat="false" ht="15" hidden="false" customHeight="false" outlineLevel="0" collapsed="false">
      <c r="A172" s="0" t="n">
        <v>171</v>
      </c>
      <c r="B172" s="10" t="s">
        <v>115</v>
      </c>
      <c r="C172" s="7" t="s">
        <v>106</v>
      </c>
      <c r="D172" s="7" t="n">
        <v>20</v>
      </c>
      <c r="E172" s="0" t="s">
        <v>19</v>
      </c>
      <c r="F172" s="8" t="n">
        <v>4</v>
      </c>
      <c r="G172" s="8" t="n">
        <v>4.3</v>
      </c>
      <c r="H172" s="8" t="n">
        <v>4</v>
      </c>
      <c r="I172" s="9" t="n">
        <v>3.1</v>
      </c>
      <c r="J172" s="0" t="n">
        <f aca="false">(G172*0.3)+(H171*0.3)+(I172*0.4)</f>
        <v>3.7</v>
      </c>
    </row>
    <row r="173" customFormat="false" ht="25.85" hidden="false" customHeight="false" outlineLevel="0" collapsed="false">
      <c r="A173" s="0" t="n">
        <v>172</v>
      </c>
      <c r="B173" s="10" t="s">
        <v>116</v>
      </c>
      <c r="C173" s="7" t="s">
        <v>108</v>
      </c>
      <c r="D173" s="7" t="n">
        <v>20</v>
      </c>
      <c r="E173" s="0" t="s">
        <v>19</v>
      </c>
      <c r="F173" s="8" t="n">
        <v>4</v>
      </c>
      <c r="G173" s="8" t="n">
        <v>4.4</v>
      </c>
      <c r="H173" s="8" t="n">
        <v>4.1</v>
      </c>
      <c r="I173" s="9" t="n">
        <v>3.2</v>
      </c>
      <c r="J173" s="0" t="n">
        <f aca="false">(G173*0.3)+(H172*0.3)+(I173*0.4)</f>
        <v>3.8</v>
      </c>
    </row>
    <row r="174" customFormat="false" ht="15" hidden="false" customHeight="false" outlineLevel="0" collapsed="false">
      <c r="A174" s="0" t="n">
        <v>173</v>
      </c>
      <c r="B174" s="10" t="s">
        <v>117</v>
      </c>
      <c r="C174" s="7" t="s">
        <v>110</v>
      </c>
      <c r="D174" s="7" t="n">
        <v>19</v>
      </c>
      <c r="E174" s="0" t="s">
        <v>12</v>
      </c>
      <c r="F174" s="8" t="n">
        <v>3</v>
      </c>
      <c r="G174" s="8" t="n">
        <v>4.5</v>
      </c>
      <c r="H174" s="8" t="n">
        <v>4.2</v>
      </c>
      <c r="I174" s="9" t="n">
        <v>3.3</v>
      </c>
      <c r="J174" s="0" t="n">
        <f aca="false">(G174*0.3)+(H173*0.3)+(I174*0.4)</f>
        <v>3.9</v>
      </c>
    </row>
    <row r="175" customFormat="false" ht="15" hidden="false" customHeight="false" outlineLevel="0" collapsed="false">
      <c r="A175" s="0" t="n">
        <v>174</v>
      </c>
      <c r="B175" s="10" t="s">
        <v>118</v>
      </c>
      <c r="C175" s="7" t="s">
        <v>112</v>
      </c>
      <c r="D175" s="7" t="n">
        <v>19</v>
      </c>
      <c r="E175" s="0" t="s">
        <v>12</v>
      </c>
      <c r="F175" s="8" t="n">
        <v>3</v>
      </c>
      <c r="G175" s="8" t="n">
        <v>4.6</v>
      </c>
      <c r="H175" s="8" t="n">
        <v>4.3</v>
      </c>
      <c r="I175" s="9" t="n">
        <v>3.4</v>
      </c>
      <c r="J175" s="0" t="n">
        <f aca="false">(G175*0.3)+(H174*0.3)+(I175*0.4)</f>
        <v>4</v>
      </c>
    </row>
    <row r="176" customFormat="false" ht="15" hidden="false" customHeight="false" outlineLevel="0" collapsed="false">
      <c r="A176" s="0" t="n">
        <v>175</v>
      </c>
      <c r="B176" s="10" t="s">
        <v>119</v>
      </c>
      <c r="C176" s="7" t="s">
        <v>21</v>
      </c>
      <c r="D176" s="7" t="n">
        <v>18</v>
      </c>
      <c r="E176" s="0" t="s">
        <v>12</v>
      </c>
      <c r="F176" s="8" t="n">
        <v>3</v>
      </c>
      <c r="G176" s="8" t="n">
        <v>4.7</v>
      </c>
      <c r="H176" s="8" t="n">
        <v>4.4</v>
      </c>
      <c r="I176" s="9" t="n">
        <v>3.5</v>
      </c>
      <c r="J176" s="0" t="n">
        <f aca="false">(G176*0.3)+(H175*0.3)+(I176*0.4)</f>
        <v>4.1</v>
      </c>
    </row>
    <row r="177" customFormat="false" ht="15" hidden="false" customHeight="false" outlineLevel="0" collapsed="false">
      <c r="A177" s="0" t="n">
        <v>176</v>
      </c>
      <c r="B177" s="10" t="s">
        <v>120</v>
      </c>
      <c r="C177" s="7" t="s">
        <v>23</v>
      </c>
      <c r="D177" s="7" t="n">
        <v>17</v>
      </c>
      <c r="E177" s="0" t="s">
        <v>12</v>
      </c>
      <c r="F177" s="8" t="n">
        <v>2</v>
      </c>
      <c r="G177" s="8" t="n">
        <v>4.8</v>
      </c>
      <c r="H177" s="8" t="n">
        <v>4.5</v>
      </c>
      <c r="I177" s="9" t="n">
        <v>3.6</v>
      </c>
      <c r="J177" s="0" t="n">
        <f aca="false">(G177*0.3)+(H176*0.3)+(I177*0.4)</f>
        <v>4.2</v>
      </c>
    </row>
    <row r="178" customFormat="false" ht="15" hidden="false" customHeight="false" outlineLevel="0" collapsed="false">
      <c r="A178" s="0" t="n">
        <v>177</v>
      </c>
      <c r="B178" s="10" t="s">
        <v>121</v>
      </c>
      <c r="C178" s="7" t="s">
        <v>26</v>
      </c>
      <c r="D178" s="7" t="n">
        <v>17</v>
      </c>
      <c r="E178" s="0" t="s">
        <v>12</v>
      </c>
      <c r="F178" s="8" t="n">
        <v>2</v>
      </c>
      <c r="G178" s="8" t="n">
        <v>4.9</v>
      </c>
      <c r="H178" s="8" t="n">
        <v>4.6</v>
      </c>
      <c r="I178" s="9" t="n">
        <v>3.7</v>
      </c>
      <c r="J178" s="0" t="n">
        <f aca="false">(G178*0.3)+(H177*0.3)+(I178*0.4)</f>
        <v>4.3</v>
      </c>
    </row>
    <row r="179" customFormat="false" ht="15" hidden="false" customHeight="false" outlineLevel="0" collapsed="false">
      <c r="A179" s="0" t="n">
        <v>178</v>
      </c>
      <c r="B179" s="10" t="s">
        <v>122</v>
      </c>
      <c r="C179" s="7" t="s">
        <v>28</v>
      </c>
      <c r="D179" s="7" t="n">
        <v>20</v>
      </c>
      <c r="E179" s="0" t="s">
        <v>12</v>
      </c>
      <c r="F179" s="8" t="n">
        <v>2</v>
      </c>
      <c r="G179" s="8" t="n">
        <v>5</v>
      </c>
      <c r="H179" s="8" t="n">
        <v>4.7</v>
      </c>
      <c r="I179" s="9" t="n">
        <v>3.8</v>
      </c>
      <c r="J179" s="0" t="n">
        <f aca="false">(G179*0.3)+(H178*0.3)+(I179*0.4)</f>
        <v>4.4</v>
      </c>
    </row>
    <row r="180" customFormat="false" ht="15" hidden="false" customHeight="false" outlineLevel="0" collapsed="false">
      <c r="A180" s="0" t="n">
        <v>179</v>
      </c>
      <c r="B180" s="10" t="s">
        <v>123</v>
      </c>
      <c r="C180" s="7" t="s">
        <v>30</v>
      </c>
      <c r="D180" s="7" t="n">
        <v>17</v>
      </c>
      <c r="E180" s="0" t="s">
        <v>12</v>
      </c>
      <c r="F180" s="8" t="n">
        <v>2</v>
      </c>
      <c r="G180" s="8" t="n">
        <v>4.9</v>
      </c>
      <c r="H180" s="8" t="n">
        <v>4.8</v>
      </c>
      <c r="I180" s="9" t="n">
        <v>3.9</v>
      </c>
      <c r="J180" s="0" t="n">
        <f aca="false">(G180*0.3)+(H179*0.3)+(I180*0.4)</f>
        <v>4.44</v>
      </c>
    </row>
    <row r="181" customFormat="false" ht="15" hidden="false" customHeight="false" outlineLevel="0" collapsed="false">
      <c r="A181" s="0" t="n">
        <v>180</v>
      </c>
      <c r="B181" s="10" t="s">
        <v>124</v>
      </c>
      <c r="C181" s="7" t="s">
        <v>32</v>
      </c>
      <c r="D181" s="7" t="n">
        <v>20</v>
      </c>
      <c r="E181" s="0" t="s">
        <v>12</v>
      </c>
      <c r="F181" s="8" t="n">
        <v>2</v>
      </c>
      <c r="G181" s="8" t="n">
        <v>4.8</v>
      </c>
      <c r="H181" s="8" t="n">
        <v>4.9</v>
      </c>
      <c r="I181" s="9" t="n">
        <v>4</v>
      </c>
      <c r="J181" s="0" t="n">
        <f aca="false">(G181*0.3)+(H180*0.3)+(I181*0.4)</f>
        <v>4.48</v>
      </c>
    </row>
    <row r="182" customFormat="false" ht="15" hidden="false" customHeight="false" outlineLevel="0" collapsed="false">
      <c r="A182" s="0" t="n">
        <v>181</v>
      </c>
      <c r="B182" s="10" t="s">
        <v>125</v>
      </c>
      <c r="C182" s="7" t="s">
        <v>34</v>
      </c>
      <c r="D182" s="7" t="n">
        <v>19</v>
      </c>
      <c r="E182" s="0" t="s">
        <v>12</v>
      </c>
      <c r="F182" s="8" t="n">
        <v>1</v>
      </c>
      <c r="G182" s="8" t="n">
        <v>4.7</v>
      </c>
      <c r="H182" s="8" t="n">
        <v>5</v>
      </c>
      <c r="I182" s="9" t="n">
        <v>4.1</v>
      </c>
      <c r="J182" s="0" t="n">
        <f aca="false">(G182*0.3)+(H181*0.3)+(I182*0.4)</f>
        <v>4.52</v>
      </c>
    </row>
    <row r="183" customFormat="false" ht="15" hidden="false" customHeight="false" outlineLevel="0" collapsed="false">
      <c r="A183" s="0" t="n">
        <v>182</v>
      </c>
      <c r="B183" s="10" t="s">
        <v>126</v>
      </c>
      <c r="C183" s="7" t="s">
        <v>36</v>
      </c>
      <c r="D183" s="7" t="n">
        <v>18</v>
      </c>
      <c r="E183" s="0" t="s">
        <v>12</v>
      </c>
      <c r="F183" s="8" t="n">
        <v>1</v>
      </c>
      <c r="G183" s="8" t="n">
        <v>4.6</v>
      </c>
      <c r="H183" s="8" t="n">
        <v>4.9</v>
      </c>
      <c r="I183" s="9" t="n">
        <v>4.2</v>
      </c>
      <c r="J183" s="0" t="n">
        <f aca="false">(G183*0.3)+(H182*0.3)+(I183*0.4)</f>
        <v>4.56</v>
      </c>
    </row>
    <row r="184" customFormat="false" ht="15" hidden="false" customHeight="false" outlineLevel="0" collapsed="false">
      <c r="A184" s="0" t="n">
        <v>183</v>
      </c>
      <c r="B184" s="10" t="s">
        <v>127</v>
      </c>
      <c r="C184" s="7" t="s">
        <v>11</v>
      </c>
      <c r="D184" s="7" t="n">
        <v>19</v>
      </c>
      <c r="E184" s="0" t="s">
        <v>12</v>
      </c>
      <c r="F184" s="8" t="n">
        <v>1</v>
      </c>
      <c r="G184" s="8" t="n">
        <v>4.5</v>
      </c>
      <c r="H184" s="8" t="n">
        <v>4.8</v>
      </c>
      <c r="I184" s="9" t="n">
        <v>4.3</v>
      </c>
      <c r="J184" s="0" t="n">
        <f aca="false">(G184*0.3)+(H183*0.3)+(I184*0.4)</f>
        <v>4.54</v>
      </c>
    </row>
    <row r="185" customFormat="false" ht="15" hidden="false" customHeight="false" outlineLevel="0" collapsed="false">
      <c r="A185" s="0" t="n">
        <v>184</v>
      </c>
      <c r="B185" s="10" t="s">
        <v>128</v>
      </c>
      <c r="C185" s="7" t="s">
        <v>14</v>
      </c>
      <c r="D185" s="7" t="n">
        <v>21</v>
      </c>
      <c r="E185" s="0" t="s">
        <v>12</v>
      </c>
      <c r="F185" s="8" t="n">
        <v>1</v>
      </c>
      <c r="G185" s="8" t="n">
        <v>4.4</v>
      </c>
      <c r="H185" s="8" t="n">
        <v>4.7</v>
      </c>
      <c r="I185" s="9" t="n">
        <v>4.4</v>
      </c>
      <c r="J185" s="0" t="n">
        <f aca="false">(G185*0.3)+(H184*0.3)+(I185*0.4)</f>
        <v>4.52</v>
      </c>
    </row>
    <row r="186" customFormat="false" ht="15" hidden="false" customHeight="false" outlineLevel="0" collapsed="false">
      <c r="A186" s="0" t="n">
        <v>185</v>
      </c>
      <c r="B186" s="10" t="s">
        <v>129</v>
      </c>
      <c r="C186" s="7" t="s">
        <v>16</v>
      </c>
      <c r="D186" s="7" t="n">
        <v>19</v>
      </c>
      <c r="E186" s="0" t="s">
        <v>12</v>
      </c>
      <c r="F186" s="8" t="n">
        <v>2</v>
      </c>
      <c r="G186" s="8" t="n">
        <v>4.29999999999999</v>
      </c>
      <c r="H186" s="8" t="n">
        <v>4.6</v>
      </c>
      <c r="I186" s="9" t="n">
        <v>4.5</v>
      </c>
      <c r="J186" s="0" t="n">
        <f aca="false">(G186*0.3)+(H185*0.3)+(I186*0.4)</f>
        <v>4.5</v>
      </c>
    </row>
    <row r="187" customFormat="false" ht="15" hidden="false" customHeight="false" outlineLevel="0" collapsed="false">
      <c r="A187" s="0" t="n">
        <v>186</v>
      </c>
      <c r="B187" s="10" t="s">
        <v>130</v>
      </c>
      <c r="C187" s="7" t="s">
        <v>18</v>
      </c>
      <c r="D187" s="7" t="n">
        <v>18</v>
      </c>
      <c r="E187" s="0" t="s">
        <v>19</v>
      </c>
      <c r="F187" s="8" t="n">
        <v>2</v>
      </c>
      <c r="G187" s="8" t="n">
        <v>4.19999999999999</v>
      </c>
      <c r="H187" s="8" t="n">
        <v>4.5</v>
      </c>
      <c r="I187" s="9" t="n">
        <v>4.6</v>
      </c>
      <c r="J187" s="0" t="n">
        <f aca="false">(G187*0.3)+(H186*0.3)+(I187*0.4)</f>
        <v>4.48</v>
      </c>
    </row>
    <row r="188" customFormat="false" ht="15" hidden="false" customHeight="false" outlineLevel="0" collapsed="false">
      <c r="A188" s="0" t="n">
        <v>187</v>
      </c>
      <c r="B188" s="10" t="s">
        <v>131</v>
      </c>
      <c r="C188" s="7" t="s">
        <v>21</v>
      </c>
      <c r="D188" s="7" t="n">
        <v>20</v>
      </c>
      <c r="E188" s="0" t="s">
        <v>19</v>
      </c>
      <c r="F188" s="8" t="n">
        <v>2</v>
      </c>
      <c r="G188" s="8" t="n">
        <v>4.09999999999999</v>
      </c>
      <c r="H188" s="8" t="n">
        <v>4.4</v>
      </c>
      <c r="I188" s="9" t="n">
        <v>4.7</v>
      </c>
      <c r="J188" s="0" t="n">
        <f aca="false">(G188*0.3)+(H187*0.3)+(I188*0.4)</f>
        <v>4.46</v>
      </c>
    </row>
    <row r="189" customFormat="false" ht="15" hidden="false" customHeight="false" outlineLevel="0" collapsed="false">
      <c r="A189" s="0" t="n">
        <v>188</v>
      </c>
      <c r="B189" s="10" t="s">
        <v>132</v>
      </c>
      <c r="C189" s="7" t="s">
        <v>23</v>
      </c>
      <c r="D189" s="7" t="n">
        <v>18</v>
      </c>
      <c r="E189" s="0" t="s">
        <v>24</v>
      </c>
      <c r="F189" s="8" t="n">
        <v>2</v>
      </c>
      <c r="G189" s="8" t="n">
        <v>3.99999999999999</v>
      </c>
      <c r="H189" s="8" t="n">
        <v>4.29999999999999</v>
      </c>
      <c r="I189" s="9" t="n">
        <v>4.8</v>
      </c>
      <c r="J189" s="0" t="n">
        <f aca="false">(G189*0.3)+(H188*0.3)+(I189*0.4)</f>
        <v>4.44</v>
      </c>
    </row>
    <row r="190" customFormat="false" ht="15" hidden="false" customHeight="false" outlineLevel="0" collapsed="false">
      <c r="A190" s="0" t="n">
        <v>189</v>
      </c>
      <c r="B190" s="10" t="s">
        <v>133</v>
      </c>
      <c r="C190" s="7" t="s">
        <v>26</v>
      </c>
      <c r="D190" s="7" t="n">
        <v>17</v>
      </c>
      <c r="E190" s="0" t="s">
        <v>24</v>
      </c>
      <c r="F190" s="8" t="n">
        <v>2</v>
      </c>
      <c r="G190" s="8" t="n">
        <v>3.89999999999999</v>
      </c>
      <c r="H190" s="8" t="n">
        <v>4.19999999999999</v>
      </c>
      <c r="I190" s="9" t="n">
        <v>4.9</v>
      </c>
      <c r="J190" s="0" t="n">
        <f aca="false">(G190*0.3)+(H189*0.3)+(I190*0.4)</f>
        <v>4.42</v>
      </c>
    </row>
    <row r="191" customFormat="false" ht="15" hidden="false" customHeight="false" outlineLevel="0" collapsed="false">
      <c r="A191" s="0" t="n">
        <v>190</v>
      </c>
      <c r="B191" s="10" t="s">
        <v>134</v>
      </c>
      <c r="C191" s="7" t="s">
        <v>28</v>
      </c>
      <c r="D191" s="7" t="n">
        <v>21</v>
      </c>
      <c r="E191" s="0" t="s">
        <v>19</v>
      </c>
      <c r="F191" s="8" t="n">
        <v>2</v>
      </c>
      <c r="G191" s="8" t="n">
        <v>3.79999999999999</v>
      </c>
      <c r="H191" s="8" t="n">
        <v>4.09999999999999</v>
      </c>
      <c r="I191" s="9" t="n">
        <v>5</v>
      </c>
      <c r="J191" s="0" t="n">
        <f aca="false">(G191*0.3)+(H190*0.3)+(I191*0.4)</f>
        <v>4.39999999999999</v>
      </c>
    </row>
    <row r="192" customFormat="false" ht="15" hidden="false" customHeight="false" outlineLevel="0" collapsed="false">
      <c r="A192" s="0" t="n">
        <v>191</v>
      </c>
      <c r="B192" s="10" t="s">
        <v>135</v>
      </c>
      <c r="C192" s="7" t="s">
        <v>30</v>
      </c>
      <c r="D192" s="7" t="n">
        <v>21</v>
      </c>
      <c r="E192" s="0" t="s">
        <v>19</v>
      </c>
      <c r="F192" s="8" t="n">
        <v>2</v>
      </c>
      <c r="G192" s="8" t="n">
        <v>3.69999999999999</v>
      </c>
      <c r="H192" s="8" t="n">
        <v>3.99999999999999</v>
      </c>
      <c r="I192" s="9" t="n">
        <v>4.9</v>
      </c>
      <c r="J192" s="0" t="n">
        <f aca="false">(G192*0.3)+(H191*0.3)+(I192*0.4)</f>
        <v>4.29999999999999</v>
      </c>
    </row>
    <row r="193" customFormat="false" ht="15" hidden="false" customHeight="false" outlineLevel="0" collapsed="false">
      <c r="A193" s="0" t="n">
        <v>192</v>
      </c>
      <c r="B193" s="10" t="s">
        <v>136</v>
      </c>
      <c r="C193" s="7" t="s">
        <v>32</v>
      </c>
      <c r="D193" s="7" t="n">
        <v>17</v>
      </c>
      <c r="E193" s="0" t="s">
        <v>19</v>
      </c>
      <c r="F193" s="8" t="n">
        <v>2</v>
      </c>
      <c r="G193" s="8" t="n">
        <v>3.59999999999999</v>
      </c>
      <c r="H193" s="8" t="n">
        <v>3.89999999999999</v>
      </c>
      <c r="I193" s="9" t="n">
        <v>4.8</v>
      </c>
      <c r="J193" s="0" t="n">
        <f aca="false">(G193*0.3)+(H192*0.3)+(I193*0.4)</f>
        <v>4.19999999999999</v>
      </c>
    </row>
    <row r="194" customFormat="false" ht="15" hidden="false" customHeight="false" outlineLevel="0" collapsed="false">
      <c r="A194" s="0" t="n">
        <v>193</v>
      </c>
      <c r="B194" s="10" t="s">
        <v>137</v>
      </c>
      <c r="C194" s="7" t="s">
        <v>34</v>
      </c>
      <c r="D194" s="7" t="n">
        <v>18</v>
      </c>
      <c r="E194" s="0" t="s">
        <v>19</v>
      </c>
      <c r="F194" s="8" t="n">
        <v>3</v>
      </c>
      <c r="G194" s="8" t="n">
        <v>3.49999999999999</v>
      </c>
      <c r="H194" s="8" t="n">
        <v>3.79999999999999</v>
      </c>
      <c r="I194" s="9" t="n">
        <v>4.7</v>
      </c>
      <c r="J194" s="0" t="n">
        <f aca="false">(G194*0.3)+(H193*0.3)+(I194*0.4)</f>
        <v>4.09999999999999</v>
      </c>
    </row>
    <row r="195" customFormat="false" ht="15" hidden="false" customHeight="false" outlineLevel="0" collapsed="false">
      <c r="A195" s="0" t="n">
        <v>194</v>
      </c>
      <c r="B195" s="10" t="s">
        <v>138</v>
      </c>
      <c r="C195" s="7" t="s">
        <v>36</v>
      </c>
      <c r="D195" s="7" t="n">
        <v>18</v>
      </c>
      <c r="E195" s="0" t="s">
        <v>19</v>
      </c>
      <c r="F195" s="8" t="n">
        <v>3</v>
      </c>
      <c r="G195" s="8" t="n">
        <v>3.39999999999999</v>
      </c>
      <c r="H195" s="8" t="n">
        <v>3.69999999999999</v>
      </c>
      <c r="I195" s="9" t="n">
        <v>4.6</v>
      </c>
      <c r="J195" s="0" t="n">
        <f aca="false">(G195*0.3)+(H194*0.3)+(I195*0.4)</f>
        <v>3.99999999999999</v>
      </c>
    </row>
    <row r="196" customFormat="false" ht="15" hidden="false" customHeight="false" outlineLevel="0" collapsed="false">
      <c r="A196" s="0" t="n">
        <v>195</v>
      </c>
      <c r="B196" s="10" t="s">
        <v>139</v>
      </c>
      <c r="C196" s="7" t="s">
        <v>38</v>
      </c>
      <c r="D196" s="7" t="n">
        <v>20</v>
      </c>
      <c r="E196" s="0" t="s">
        <v>19</v>
      </c>
      <c r="F196" s="8" t="n">
        <v>3</v>
      </c>
      <c r="G196" s="8" t="n">
        <v>3.29999999999998</v>
      </c>
      <c r="H196" s="8" t="n">
        <v>3.59999999999999</v>
      </c>
      <c r="I196" s="9" t="n">
        <v>4.5</v>
      </c>
      <c r="J196" s="0" t="n">
        <f aca="false">(G196*0.3)+(H195*0.3)+(I196*0.4)</f>
        <v>3.89999999999999</v>
      </c>
    </row>
    <row r="197" customFormat="false" ht="15" hidden="false" customHeight="false" outlineLevel="0" collapsed="false">
      <c r="A197" s="0" t="n">
        <v>196</v>
      </c>
      <c r="B197" s="10" t="s">
        <v>140</v>
      </c>
      <c r="C197" s="7" t="s">
        <v>40</v>
      </c>
      <c r="D197" s="7" t="n">
        <v>21</v>
      </c>
      <c r="E197" s="0" t="s">
        <v>19</v>
      </c>
      <c r="F197" s="8" t="n">
        <v>4</v>
      </c>
      <c r="G197" s="8" t="n">
        <v>3.19999999999998</v>
      </c>
      <c r="H197" s="8" t="n">
        <v>3.49999999999999</v>
      </c>
      <c r="I197" s="9" t="n">
        <v>4.4</v>
      </c>
      <c r="J197" s="0" t="n">
        <f aca="false">(G197*0.3)+(H196*0.3)+(I197*0.4)</f>
        <v>3.79999999999999</v>
      </c>
    </row>
    <row r="198" customFormat="false" ht="15" hidden="false" customHeight="false" outlineLevel="0" collapsed="false">
      <c r="A198" s="0" t="n">
        <v>197</v>
      </c>
      <c r="B198" s="10" t="s">
        <v>141</v>
      </c>
      <c r="C198" s="7" t="s">
        <v>42</v>
      </c>
      <c r="D198" s="7" t="n">
        <v>18</v>
      </c>
      <c r="E198" s="0" t="s">
        <v>19</v>
      </c>
      <c r="F198" s="8" t="n">
        <v>4</v>
      </c>
      <c r="G198" s="8" t="n">
        <v>3.09999999999998</v>
      </c>
      <c r="H198" s="8" t="n">
        <v>3.39999999999999</v>
      </c>
      <c r="I198" s="9" t="n">
        <v>4.3</v>
      </c>
      <c r="J198" s="0" t="n">
        <f aca="false">(G198*0.3)+(H197*0.3)+(I198*0.4)</f>
        <v>3.69999999999999</v>
      </c>
    </row>
    <row r="199" customFormat="false" ht="25.85" hidden="false" customHeight="false" outlineLevel="0" collapsed="false">
      <c r="A199" s="0" t="n">
        <v>198</v>
      </c>
      <c r="B199" s="10" t="s">
        <v>142</v>
      </c>
      <c r="C199" s="7" t="s">
        <v>44</v>
      </c>
      <c r="D199" s="7" t="n">
        <v>18</v>
      </c>
      <c r="E199" s="0" t="s">
        <v>19</v>
      </c>
      <c r="F199" s="8" t="n">
        <v>4</v>
      </c>
      <c r="G199" s="8" t="n">
        <v>2.99999999999998</v>
      </c>
      <c r="H199" s="8" t="n">
        <v>3.29999999999998</v>
      </c>
      <c r="I199" s="9" t="n">
        <v>4.2</v>
      </c>
      <c r="J199" s="0" t="n">
        <f aca="false">(G199*0.3)+(H198*0.3)+(I199*0.4)</f>
        <v>3.59999999999999</v>
      </c>
    </row>
    <row r="200" customFormat="false" ht="15" hidden="false" customHeight="false" outlineLevel="0" collapsed="false">
      <c r="A200" s="0" t="n">
        <v>199</v>
      </c>
      <c r="B200" s="10" t="s">
        <v>143</v>
      </c>
      <c r="C200" s="7" t="s">
        <v>46</v>
      </c>
      <c r="D200" s="7" t="n">
        <v>18</v>
      </c>
      <c r="E200" s="0" t="s">
        <v>19</v>
      </c>
      <c r="F200" s="8" t="n">
        <v>5</v>
      </c>
      <c r="G200" s="8" t="n">
        <v>2.89999999999998</v>
      </c>
      <c r="H200" s="8" t="n">
        <v>3.19999999999998</v>
      </c>
      <c r="I200" s="9" t="n">
        <v>4.1</v>
      </c>
      <c r="J200" s="0" t="n">
        <f aca="false">(G200*0.3)+(H199*0.3)+(I200*0.4)</f>
        <v>3.49999999999999</v>
      </c>
    </row>
    <row r="201" customFormat="false" ht="15" hidden="false" customHeight="false" outlineLevel="0" collapsed="false">
      <c r="A201" s="0" t="n">
        <v>200</v>
      </c>
      <c r="B201" s="10" t="s">
        <v>144</v>
      </c>
      <c r="C201" s="7" t="s">
        <v>48</v>
      </c>
      <c r="D201" s="7" t="n">
        <v>20</v>
      </c>
      <c r="E201" s="0" t="s">
        <v>24</v>
      </c>
      <c r="F201" s="8" t="n">
        <v>5</v>
      </c>
      <c r="G201" s="8" t="n">
        <v>2.79999999999998</v>
      </c>
      <c r="H201" s="8" t="n">
        <v>3.09999999999998</v>
      </c>
      <c r="I201" s="9" t="n">
        <v>4</v>
      </c>
      <c r="J201" s="0" t="n">
        <f aca="false">(G201*0.3)+(H200*0.3)+(I201*0.4)</f>
        <v>3.39999999999999</v>
      </c>
    </row>
    <row r="202" customFormat="false" ht="15" hidden="false" customHeight="false" outlineLevel="0" collapsed="false">
      <c r="A202" s="0" t="n">
        <v>201</v>
      </c>
      <c r="B202" s="10" t="s">
        <v>145</v>
      </c>
      <c r="C202" s="7" t="s">
        <v>50</v>
      </c>
      <c r="D202" s="7" t="n">
        <v>19</v>
      </c>
      <c r="E202" s="0" t="s">
        <v>24</v>
      </c>
      <c r="F202" s="8" t="n">
        <v>5</v>
      </c>
      <c r="G202" s="8" t="n">
        <v>2.69999999999998</v>
      </c>
      <c r="H202" s="8" t="n">
        <v>2.99999999999998</v>
      </c>
      <c r="I202" s="9" t="n">
        <v>3.9</v>
      </c>
      <c r="J202" s="0" t="n">
        <f aca="false">(G202*0.3)+(H201*0.3)+(I202*0.4)</f>
        <v>3.29999999999999</v>
      </c>
    </row>
    <row r="203" customFormat="false" ht="15" hidden="false" customHeight="false" outlineLevel="0" collapsed="false">
      <c r="A203" s="0" t="n">
        <v>202</v>
      </c>
      <c r="B203" s="10" t="s">
        <v>146</v>
      </c>
      <c r="C203" s="7" t="s">
        <v>52</v>
      </c>
      <c r="D203" s="7" t="n">
        <v>17</v>
      </c>
      <c r="E203" s="0" t="s">
        <v>24</v>
      </c>
      <c r="F203" s="8" t="n">
        <v>5</v>
      </c>
      <c r="G203" s="8" t="n">
        <v>2.59999999999998</v>
      </c>
      <c r="H203" s="8" t="n">
        <v>2.89999999999998</v>
      </c>
      <c r="I203" s="9" t="n">
        <v>3.8</v>
      </c>
      <c r="J203" s="0" t="n">
        <f aca="false">(G203*0.3)+(H202*0.3)+(I203*0.4)</f>
        <v>3.19999999999999</v>
      </c>
    </row>
    <row r="204" customFormat="false" ht="15" hidden="false" customHeight="false" outlineLevel="0" collapsed="false">
      <c r="A204" s="0" t="n">
        <v>203</v>
      </c>
      <c r="B204" s="10" t="s">
        <v>147</v>
      </c>
      <c r="C204" s="7" t="s">
        <v>54</v>
      </c>
      <c r="D204" s="7" t="n">
        <v>21</v>
      </c>
      <c r="E204" s="0" t="s">
        <v>24</v>
      </c>
      <c r="F204" s="8" t="n">
        <v>6</v>
      </c>
      <c r="G204" s="8" t="n">
        <v>2.49999999999998</v>
      </c>
      <c r="H204" s="8" t="n">
        <v>2.79999999999998</v>
      </c>
      <c r="I204" s="9" t="n">
        <v>3.7</v>
      </c>
      <c r="J204" s="0" t="n">
        <f aca="false">(G204*0.3)+(H203*0.3)+(I204*0.4)</f>
        <v>3.09999999999999</v>
      </c>
    </row>
    <row r="205" customFormat="false" ht="15" hidden="false" customHeight="false" outlineLevel="0" collapsed="false">
      <c r="A205" s="0" t="n">
        <v>204</v>
      </c>
      <c r="B205" s="10" t="s">
        <v>148</v>
      </c>
      <c r="C205" s="7" t="s">
        <v>56</v>
      </c>
      <c r="D205" s="7" t="n">
        <v>17</v>
      </c>
      <c r="E205" s="0" t="s">
        <v>24</v>
      </c>
      <c r="F205" s="8" t="n">
        <v>6</v>
      </c>
      <c r="G205" s="8" t="n">
        <v>2.39999999999997</v>
      </c>
      <c r="H205" s="8" t="n">
        <v>2.69999999999998</v>
      </c>
      <c r="I205" s="9" t="n">
        <v>3.6</v>
      </c>
      <c r="J205" s="0" t="n">
        <f aca="false">(G205*0.3)+(H204*0.3)+(I205*0.4)</f>
        <v>2.99999999999999</v>
      </c>
    </row>
    <row r="206" customFormat="false" ht="15" hidden="false" customHeight="false" outlineLevel="0" collapsed="false">
      <c r="A206" s="0" t="n">
        <v>205</v>
      </c>
      <c r="B206" s="10" t="s">
        <v>149</v>
      </c>
      <c r="C206" s="7" t="s">
        <v>58</v>
      </c>
      <c r="D206" s="7" t="n">
        <v>21</v>
      </c>
      <c r="E206" s="0" t="s">
        <v>24</v>
      </c>
      <c r="F206" s="8" t="n">
        <v>6</v>
      </c>
      <c r="G206" s="8" t="n">
        <v>2.29999999999997</v>
      </c>
      <c r="H206" s="8" t="n">
        <v>2.59999999999998</v>
      </c>
      <c r="I206" s="9" t="n">
        <v>3.5</v>
      </c>
      <c r="J206" s="0" t="n">
        <f aca="false">(G206*0.3)+(H205*0.3)+(I206*0.4)</f>
        <v>2.89999999999999</v>
      </c>
    </row>
    <row r="207" customFormat="false" ht="15" hidden="false" customHeight="false" outlineLevel="0" collapsed="false">
      <c r="A207" s="0" t="n">
        <v>206</v>
      </c>
      <c r="B207" s="10" t="s">
        <v>150</v>
      </c>
      <c r="C207" s="7" t="s">
        <v>60</v>
      </c>
      <c r="D207" s="7" t="n">
        <v>18</v>
      </c>
      <c r="E207" s="0" t="s">
        <v>24</v>
      </c>
      <c r="F207" s="8" t="n">
        <v>7</v>
      </c>
      <c r="G207" s="8" t="n">
        <v>2.19999999999997</v>
      </c>
      <c r="H207" s="8" t="n">
        <v>2.49999999999998</v>
      </c>
      <c r="I207" s="9" t="n">
        <v>3.4</v>
      </c>
      <c r="J207" s="0" t="n">
        <f aca="false">(G207*0.3)+(H206*0.3)+(I207*0.4)</f>
        <v>2.79999999999999</v>
      </c>
    </row>
    <row r="208" customFormat="false" ht="15" hidden="false" customHeight="false" outlineLevel="0" collapsed="false">
      <c r="A208" s="0" t="n">
        <v>207</v>
      </c>
      <c r="B208" s="10" t="s">
        <v>151</v>
      </c>
      <c r="C208" s="7" t="s">
        <v>62</v>
      </c>
      <c r="D208" s="7" t="n">
        <v>19</v>
      </c>
      <c r="E208" s="0" t="s">
        <v>24</v>
      </c>
      <c r="F208" s="8" t="n">
        <v>7</v>
      </c>
      <c r="G208" s="8" t="n">
        <v>2.09999999999997</v>
      </c>
      <c r="H208" s="8" t="n">
        <v>2.39999999999997</v>
      </c>
      <c r="I208" s="9" t="n">
        <v>3.3</v>
      </c>
      <c r="J208" s="0" t="n">
        <f aca="false">(G208*0.3)+(H207*0.3)+(I208*0.4)</f>
        <v>2.69999999999998</v>
      </c>
    </row>
    <row r="209" customFormat="false" ht="15" hidden="false" customHeight="false" outlineLevel="0" collapsed="false">
      <c r="A209" s="0" t="n">
        <v>208</v>
      </c>
      <c r="B209" s="10" t="s">
        <v>152</v>
      </c>
      <c r="C209" s="7" t="s">
        <v>64</v>
      </c>
      <c r="D209" s="7" t="n">
        <v>19</v>
      </c>
      <c r="E209" s="0" t="s">
        <v>19</v>
      </c>
      <c r="F209" s="8" t="n">
        <v>7</v>
      </c>
      <c r="G209" s="8" t="n">
        <v>1.99999999999997</v>
      </c>
      <c r="H209" s="8" t="n">
        <v>2.29999999999997</v>
      </c>
      <c r="I209" s="9" t="n">
        <v>3.2</v>
      </c>
      <c r="J209" s="0" t="n">
        <f aca="false">(G209*0.3)+(H208*0.3)+(I209*0.4)</f>
        <v>2.59999999999998</v>
      </c>
    </row>
    <row r="210" customFormat="false" ht="15" hidden="false" customHeight="false" outlineLevel="0" collapsed="false">
      <c r="A210" s="0" t="n">
        <v>209</v>
      </c>
      <c r="B210" s="10" t="s">
        <v>153</v>
      </c>
      <c r="C210" s="7" t="s">
        <v>66</v>
      </c>
      <c r="D210" s="7" t="n">
        <v>21</v>
      </c>
      <c r="E210" s="0" t="s">
        <v>19</v>
      </c>
      <c r="F210" s="8" t="n">
        <v>8</v>
      </c>
      <c r="G210" s="8" t="n">
        <v>1.89999999999997</v>
      </c>
      <c r="H210" s="8" t="n">
        <v>2.19999999999997</v>
      </c>
      <c r="I210" s="9" t="n">
        <v>3.1</v>
      </c>
      <c r="J210" s="0" t="n">
        <f aca="false">(G210*0.3)+(H209*0.3)+(I210*0.4)</f>
        <v>2.49999999999998</v>
      </c>
    </row>
    <row r="211" customFormat="false" ht="15" hidden="false" customHeight="false" outlineLevel="0" collapsed="false">
      <c r="A211" s="0" t="n">
        <v>210</v>
      </c>
      <c r="B211" s="10" t="s">
        <v>154</v>
      </c>
      <c r="C211" s="7" t="s">
        <v>68</v>
      </c>
      <c r="D211" s="7" t="n">
        <v>18</v>
      </c>
      <c r="E211" s="0" t="s">
        <v>19</v>
      </c>
      <c r="F211" s="8" t="n">
        <v>8</v>
      </c>
      <c r="G211" s="8" t="n">
        <v>1.79999999999997</v>
      </c>
      <c r="H211" s="8" t="n">
        <v>2.09999999999997</v>
      </c>
      <c r="I211" s="9" t="n">
        <v>3</v>
      </c>
      <c r="J211" s="0" t="n">
        <f aca="false">(G211*0.3)+(H210*0.3)+(I211*0.4)</f>
        <v>2.39999999999998</v>
      </c>
    </row>
    <row r="212" customFormat="false" ht="15" hidden="false" customHeight="false" outlineLevel="0" collapsed="false">
      <c r="A212" s="0" t="n">
        <v>211</v>
      </c>
      <c r="B212" s="10" t="s">
        <v>155</v>
      </c>
      <c r="C212" s="7" t="s">
        <v>70</v>
      </c>
      <c r="D212" s="7" t="n">
        <v>20</v>
      </c>
      <c r="E212" s="0" t="s">
        <v>19</v>
      </c>
      <c r="F212" s="8" t="n">
        <v>8</v>
      </c>
      <c r="G212" s="8" t="n">
        <v>1.69999999999997</v>
      </c>
      <c r="H212" s="8" t="n">
        <v>1.99999999999997</v>
      </c>
      <c r="I212" s="9" t="n">
        <v>2.9</v>
      </c>
      <c r="J212" s="0" t="n">
        <f aca="false">(G212*0.3)+(H211*0.3)+(I212*0.4)</f>
        <v>2.29999999999998</v>
      </c>
    </row>
    <row r="213" customFormat="false" ht="15" hidden="false" customHeight="false" outlineLevel="0" collapsed="false">
      <c r="A213" s="0" t="n">
        <v>212</v>
      </c>
      <c r="B213" s="10" t="s">
        <v>156</v>
      </c>
      <c r="C213" s="7" t="s">
        <v>72</v>
      </c>
      <c r="D213" s="7" t="n">
        <v>17</v>
      </c>
      <c r="E213" s="0" t="s">
        <v>19</v>
      </c>
      <c r="F213" s="8" t="n">
        <v>8</v>
      </c>
      <c r="G213" s="8" t="n">
        <v>1.59999999999997</v>
      </c>
      <c r="H213" s="8" t="n">
        <v>1.89999999999997</v>
      </c>
      <c r="I213" s="9" t="n">
        <v>2.8</v>
      </c>
      <c r="J213" s="0" t="n">
        <f aca="false">(G213*0.3)+(H212*0.3)+(I213*0.4)</f>
        <v>2.19999999999998</v>
      </c>
    </row>
    <row r="214" customFormat="false" ht="15" hidden="false" customHeight="false" outlineLevel="0" collapsed="false">
      <c r="A214" s="0" t="n">
        <v>213</v>
      </c>
      <c r="B214" s="10" t="s">
        <v>157</v>
      </c>
      <c r="C214" s="7" t="s">
        <v>74</v>
      </c>
      <c r="D214" s="7" t="n">
        <v>21</v>
      </c>
      <c r="E214" s="0" t="s">
        <v>19</v>
      </c>
      <c r="F214" s="8" t="n">
        <v>9</v>
      </c>
      <c r="G214" s="8" t="n">
        <v>1.49999999999997</v>
      </c>
      <c r="H214" s="8" t="n">
        <v>1.79999999999997</v>
      </c>
      <c r="I214" s="9" t="n">
        <v>2.7</v>
      </c>
      <c r="J214" s="0" t="n">
        <f aca="false">(G214*0.3)+(H213*0.3)+(I214*0.4)</f>
        <v>2.09999999999998</v>
      </c>
    </row>
    <row r="215" customFormat="false" ht="15" hidden="false" customHeight="false" outlineLevel="0" collapsed="false">
      <c r="A215" s="0" t="n">
        <v>214</v>
      </c>
      <c r="B215" s="10" t="s">
        <v>158</v>
      </c>
      <c r="C215" s="7" t="s">
        <v>76</v>
      </c>
      <c r="D215" s="7" t="n">
        <v>18</v>
      </c>
      <c r="E215" s="0" t="s">
        <v>19</v>
      </c>
      <c r="F215" s="8" t="n">
        <v>9</v>
      </c>
      <c r="G215" s="8" t="n">
        <v>1.5</v>
      </c>
      <c r="H215" s="8" t="n">
        <v>1.69999999999997</v>
      </c>
      <c r="I215" s="9" t="n">
        <v>2.6</v>
      </c>
      <c r="J215" s="0" t="n">
        <f aca="false">(G215*0.3)+(H214*0.3)+(I215*0.4)</f>
        <v>2.02999999999999</v>
      </c>
    </row>
    <row r="216" customFormat="false" ht="15" hidden="false" customHeight="false" outlineLevel="0" collapsed="false">
      <c r="A216" s="0" t="n">
        <v>215</v>
      </c>
      <c r="B216" s="10" t="s">
        <v>159</v>
      </c>
      <c r="C216" s="7" t="s">
        <v>78</v>
      </c>
      <c r="D216" s="7" t="n">
        <v>19</v>
      </c>
      <c r="E216" s="0" t="s">
        <v>19</v>
      </c>
      <c r="F216" s="8" t="n">
        <v>9</v>
      </c>
      <c r="G216" s="8" t="n">
        <v>1.6</v>
      </c>
      <c r="H216" s="8" t="n">
        <v>1.59999999999997</v>
      </c>
      <c r="I216" s="9" t="n">
        <v>2.5</v>
      </c>
      <c r="J216" s="0" t="n">
        <f aca="false">(G216*0.3)+(H215*0.3)+(I216*0.4)</f>
        <v>1.98999999999999</v>
      </c>
    </row>
    <row r="217" customFormat="false" ht="15" hidden="false" customHeight="false" outlineLevel="0" collapsed="false">
      <c r="A217" s="0" t="n">
        <v>216</v>
      </c>
      <c r="B217" s="10" t="s">
        <v>160</v>
      </c>
      <c r="C217" s="7" t="s">
        <v>80</v>
      </c>
      <c r="D217" s="7" t="n">
        <v>19</v>
      </c>
      <c r="E217" s="0" t="s">
        <v>19</v>
      </c>
      <c r="F217" s="8" t="n">
        <v>9</v>
      </c>
      <c r="G217" s="8" t="n">
        <v>1.7</v>
      </c>
      <c r="H217" s="8" t="n">
        <v>1.49999999999997</v>
      </c>
      <c r="I217" s="9" t="n">
        <v>2.6</v>
      </c>
      <c r="J217" s="0" t="n">
        <f aca="false">(G217*0.3)+(H216*0.3)+(I217*0.4)</f>
        <v>2.02999999999999</v>
      </c>
    </row>
    <row r="218" customFormat="false" ht="15" hidden="false" customHeight="false" outlineLevel="0" collapsed="false">
      <c r="A218" s="0" t="n">
        <v>217</v>
      </c>
      <c r="B218" s="10" t="s">
        <v>161</v>
      </c>
      <c r="C218" s="7" t="s">
        <v>82</v>
      </c>
      <c r="D218" s="7" t="n">
        <v>17</v>
      </c>
      <c r="E218" s="0" t="s">
        <v>19</v>
      </c>
      <c r="F218" s="8" t="n">
        <v>9</v>
      </c>
      <c r="G218" s="8" t="n">
        <v>1.8</v>
      </c>
      <c r="H218" s="8" t="n">
        <v>1.39999999999997</v>
      </c>
      <c r="I218" s="9" t="n">
        <v>2.7</v>
      </c>
      <c r="J218" s="0" t="n">
        <f aca="false">(G218*0.3)+(H217*0.3)+(I218*0.4)</f>
        <v>2.06999999999999</v>
      </c>
    </row>
    <row r="219" customFormat="false" ht="15" hidden="false" customHeight="false" outlineLevel="0" collapsed="false">
      <c r="A219" s="0" t="n">
        <v>218</v>
      </c>
      <c r="B219" s="10" t="s">
        <v>162</v>
      </c>
      <c r="C219" s="7" t="s">
        <v>84</v>
      </c>
      <c r="D219" s="7" t="n">
        <v>20</v>
      </c>
      <c r="E219" s="0" t="s">
        <v>19</v>
      </c>
      <c r="F219" s="8" t="n">
        <v>9</v>
      </c>
      <c r="G219" s="8" t="n">
        <v>1.9</v>
      </c>
      <c r="H219" s="8" t="n">
        <v>1.29999999999996</v>
      </c>
      <c r="I219" s="9" t="n">
        <v>2.8</v>
      </c>
      <c r="J219" s="0" t="n">
        <f aca="false">(G219*0.3)+(H218*0.3)+(I219*0.4)</f>
        <v>2.10999999999999</v>
      </c>
    </row>
    <row r="220" customFormat="false" ht="15" hidden="false" customHeight="false" outlineLevel="0" collapsed="false">
      <c r="A220" s="0" t="n">
        <v>219</v>
      </c>
      <c r="B220" s="10" t="s">
        <v>163</v>
      </c>
      <c r="C220" s="7" t="s">
        <v>86</v>
      </c>
      <c r="D220" s="7" t="n">
        <v>18</v>
      </c>
      <c r="E220" s="0" t="s">
        <v>19</v>
      </c>
      <c r="F220" s="8" t="n">
        <v>9</v>
      </c>
      <c r="G220" s="8" t="n">
        <v>2</v>
      </c>
      <c r="H220" s="8" t="n">
        <v>1.19999999999996</v>
      </c>
      <c r="I220" s="9" t="n">
        <v>2.9</v>
      </c>
      <c r="J220" s="0" t="n">
        <f aca="false">(G220*0.3)+(H219*0.3)+(I220*0.4)</f>
        <v>2.14999999999999</v>
      </c>
    </row>
    <row r="221" customFormat="false" ht="15" hidden="false" customHeight="false" outlineLevel="0" collapsed="false">
      <c r="A221" s="0" t="n">
        <v>220</v>
      </c>
      <c r="B221" s="10" t="s">
        <v>164</v>
      </c>
      <c r="C221" s="7" t="s">
        <v>88</v>
      </c>
      <c r="D221" s="7" t="n">
        <v>17</v>
      </c>
      <c r="E221" s="0" t="s">
        <v>19</v>
      </c>
      <c r="F221" s="8" t="n">
        <v>8</v>
      </c>
      <c r="G221" s="8" t="n">
        <v>2.1</v>
      </c>
      <c r="H221" s="8" t="n">
        <v>1.09999999999996</v>
      </c>
      <c r="I221" s="9" t="n">
        <v>3</v>
      </c>
      <c r="J221" s="0" t="n">
        <f aca="false">(G221*0.3)+(H220*0.3)+(I221*0.4)</f>
        <v>2.18999999999999</v>
      </c>
    </row>
    <row r="222" customFormat="false" ht="15" hidden="false" customHeight="false" outlineLevel="0" collapsed="false">
      <c r="A222" s="0" t="n">
        <v>221</v>
      </c>
      <c r="B222" s="10" t="s">
        <v>165</v>
      </c>
      <c r="C222" s="7" t="s">
        <v>90</v>
      </c>
      <c r="D222" s="7" t="n">
        <v>17</v>
      </c>
      <c r="E222" s="0" t="s">
        <v>19</v>
      </c>
      <c r="F222" s="8" t="n">
        <v>8</v>
      </c>
      <c r="G222" s="8" t="n">
        <v>2.2</v>
      </c>
      <c r="H222" s="8" t="n">
        <v>0.999999999999961</v>
      </c>
      <c r="I222" s="9" t="n">
        <v>3.1</v>
      </c>
      <c r="J222" s="0" t="n">
        <f aca="false">(G222*0.3)+(H221*0.3)+(I222*0.4)</f>
        <v>2.22999999999999</v>
      </c>
    </row>
    <row r="223" customFormat="false" ht="15" hidden="false" customHeight="false" outlineLevel="0" collapsed="false">
      <c r="A223" s="0" t="n">
        <v>222</v>
      </c>
      <c r="B223" s="10" t="s">
        <v>166</v>
      </c>
      <c r="C223" s="7" t="s">
        <v>92</v>
      </c>
      <c r="D223" s="7" t="n">
        <v>19</v>
      </c>
      <c r="E223" s="0" t="s">
        <v>19</v>
      </c>
      <c r="F223" s="8" t="n">
        <v>8</v>
      </c>
      <c r="G223" s="8" t="n">
        <v>2.3</v>
      </c>
      <c r="H223" s="8" t="n">
        <v>1.1</v>
      </c>
      <c r="I223" s="9" t="n">
        <v>3.2</v>
      </c>
      <c r="J223" s="0" t="n">
        <f aca="false">(G223*0.3)+(H222*0.3)+(I223*0.4)</f>
        <v>2.26999999999999</v>
      </c>
    </row>
    <row r="224" customFormat="false" ht="15" hidden="false" customHeight="false" outlineLevel="0" collapsed="false">
      <c r="A224" s="0" t="n">
        <v>223</v>
      </c>
      <c r="B224" s="10" t="s">
        <v>167</v>
      </c>
      <c r="C224" s="7" t="s">
        <v>94</v>
      </c>
      <c r="D224" s="7" t="n">
        <v>20</v>
      </c>
      <c r="E224" s="0" t="s">
        <v>19</v>
      </c>
      <c r="F224" s="8" t="n">
        <v>8</v>
      </c>
      <c r="G224" s="8" t="n">
        <v>2.4</v>
      </c>
      <c r="H224" s="8" t="n">
        <v>1.2</v>
      </c>
      <c r="I224" s="9" t="n">
        <v>3.3</v>
      </c>
      <c r="J224" s="0" t="n">
        <f aca="false">(G224*0.3)+(H223*0.3)+(I224*0.4)</f>
        <v>2.37</v>
      </c>
    </row>
    <row r="225" customFormat="false" ht="15" hidden="false" customHeight="false" outlineLevel="0" collapsed="false">
      <c r="A225" s="0" t="n">
        <v>224</v>
      </c>
      <c r="B225" s="10" t="s">
        <v>168</v>
      </c>
      <c r="C225" s="7" t="s">
        <v>96</v>
      </c>
      <c r="D225" s="7" t="n">
        <v>21</v>
      </c>
      <c r="E225" s="0" t="s">
        <v>19</v>
      </c>
      <c r="F225" s="8" t="n">
        <v>8</v>
      </c>
      <c r="G225" s="8" t="n">
        <v>2.5</v>
      </c>
      <c r="H225" s="8" t="n">
        <v>1.3</v>
      </c>
      <c r="I225" s="9" t="n">
        <v>3.4</v>
      </c>
      <c r="J225" s="0" t="n">
        <f aca="false">(G225*0.3)+(H224*0.3)+(I225*0.4)</f>
        <v>2.47</v>
      </c>
    </row>
    <row r="226" customFormat="false" ht="15" hidden="false" customHeight="false" outlineLevel="0" collapsed="false">
      <c r="A226" s="0" t="n">
        <v>225</v>
      </c>
      <c r="B226" s="10" t="s">
        <v>169</v>
      </c>
      <c r="C226" s="7" t="s">
        <v>98</v>
      </c>
      <c r="D226" s="7" t="n">
        <v>20</v>
      </c>
      <c r="E226" s="0" t="s">
        <v>19</v>
      </c>
      <c r="F226" s="8" t="n">
        <v>7</v>
      </c>
      <c r="G226" s="8" t="n">
        <v>2.6</v>
      </c>
      <c r="H226" s="8" t="n">
        <v>1.4</v>
      </c>
      <c r="I226" s="9" t="n">
        <v>3.5</v>
      </c>
      <c r="J226" s="0" t="n">
        <f aca="false">(G226*0.3)+(H225*0.3)+(I226*0.4)</f>
        <v>2.57</v>
      </c>
    </row>
    <row r="227" customFormat="false" ht="15" hidden="false" customHeight="false" outlineLevel="0" collapsed="false">
      <c r="A227" s="0" t="n">
        <v>226</v>
      </c>
      <c r="B227" s="10" t="s">
        <v>170</v>
      </c>
      <c r="C227" s="7" t="s">
        <v>100</v>
      </c>
      <c r="D227" s="7" t="n">
        <v>20</v>
      </c>
      <c r="E227" s="0" t="s">
        <v>19</v>
      </c>
      <c r="F227" s="8" t="n">
        <v>7</v>
      </c>
      <c r="G227" s="8" t="n">
        <v>2.7</v>
      </c>
      <c r="H227" s="8" t="n">
        <v>1.5</v>
      </c>
      <c r="I227" s="9" t="n">
        <v>3.6</v>
      </c>
      <c r="J227" s="0" t="n">
        <f aca="false">(G227*0.3)+(H226*0.3)+(I227*0.4)</f>
        <v>2.67</v>
      </c>
    </row>
    <row r="228" customFormat="false" ht="15" hidden="false" customHeight="false" outlineLevel="0" collapsed="false">
      <c r="A228" s="0" t="n">
        <v>227</v>
      </c>
      <c r="B228" s="10" t="s">
        <v>171</v>
      </c>
      <c r="C228" s="7" t="s">
        <v>102</v>
      </c>
      <c r="D228" s="7" t="n">
        <v>20</v>
      </c>
      <c r="E228" s="0" t="s">
        <v>19</v>
      </c>
      <c r="F228" s="8" t="n">
        <v>7</v>
      </c>
      <c r="G228" s="8" t="n">
        <v>2.8</v>
      </c>
      <c r="H228" s="8" t="n">
        <v>1.6</v>
      </c>
      <c r="I228" s="9" t="n">
        <v>3.7</v>
      </c>
      <c r="J228" s="0" t="n">
        <f aca="false">(G228*0.3)+(H227*0.3)+(I228*0.4)</f>
        <v>2.77</v>
      </c>
    </row>
    <row r="229" customFormat="false" ht="15" hidden="false" customHeight="false" outlineLevel="0" collapsed="false">
      <c r="A229" s="0" t="n">
        <v>228</v>
      </c>
      <c r="B229" s="10" t="s">
        <v>172</v>
      </c>
      <c r="C229" s="7" t="s">
        <v>104</v>
      </c>
      <c r="D229" s="7" t="n">
        <v>19</v>
      </c>
      <c r="E229" s="0" t="s">
        <v>12</v>
      </c>
      <c r="F229" s="8" t="n">
        <v>6</v>
      </c>
      <c r="G229" s="8" t="n">
        <v>2.9</v>
      </c>
      <c r="H229" s="8" t="n">
        <v>1.7</v>
      </c>
      <c r="I229" s="9" t="n">
        <v>3.8</v>
      </c>
      <c r="J229" s="0" t="n">
        <f aca="false">(G229*0.3)+(H228*0.3)+(I229*0.4)</f>
        <v>2.87</v>
      </c>
    </row>
    <row r="230" customFormat="false" ht="15" hidden="false" customHeight="false" outlineLevel="0" collapsed="false">
      <c r="A230" s="0" t="n">
        <v>229</v>
      </c>
      <c r="B230" s="10" t="s">
        <v>173</v>
      </c>
      <c r="C230" s="7" t="s">
        <v>106</v>
      </c>
      <c r="D230" s="7" t="n">
        <v>19</v>
      </c>
      <c r="E230" s="0" t="s">
        <v>12</v>
      </c>
      <c r="F230" s="8" t="n">
        <v>6</v>
      </c>
      <c r="G230" s="8" t="n">
        <v>3</v>
      </c>
      <c r="H230" s="8" t="n">
        <v>1.8</v>
      </c>
      <c r="I230" s="9" t="n">
        <v>3.9</v>
      </c>
      <c r="J230" s="0" t="n">
        <f aca="false">(G230*0.3)+(H229*0.3)+(I230*0.4)</f>
        <v>2.97</v>
      </c>
    </row>
    <row r="231" customFormat="false" ht="25.85" hidden="false" customHeight="false" outlineLevel="0" collapsed="false">
      <c r="A231" s="0" t="n">
        <v>230</v>
      </c>
      <c r="B231" s="10" t="s">
        <v>174</v>
      </c>
      <c r="C231" s="7" t="s">
        <v>108</v>
      </c>
      <c r="D231" s="7" t="n">
        <v>18</v>
      </c>
      <c r="E231" s="0" t="s">
        <v>12</v>
      </c>
      <c r="F231" s="8" t="n">
        <v>6</v>
      </c>
      <c r="G231" s="8" t="n">
        <v>3.1</v>
      </c>
      <c r="H231" s="8" t="n">
        <v>1.9</v>
      </c>
      <c r="I231" s="9" t="n">
        <v>4</v>
      </c>
      <c r="J231" s="0" t="n">
        <f aca="false">(G231*0.3)+(H230*0.3)+(I231*0.4)</f>
        <v>3.07</v>
      </c>
    </row>
    <row r="232" customFormat="false" ht="15" hidden="false" customHeight="false" outlineLevel="0" collapsed="false">
      <c r="A232" s="0" t="n">
        <v>231</v>
      </c>
      <c r="B232" s="10" t="s">
        <v>175</v>
      </c>
      <c r="C232" s="7" t="s">
        <v>110</v>
      </c>
      <c r="D232" s="7" t="n">
        <v>17</v>
      </c>
      <c r="E232" s="0" t="s">
        <v>12</v>
      </c>
      <c r="F232" s="8" t="n">
        <v>5</v>
      </c>
      <c r="G232" s="8" t="n">
        <v>3.2</v>
      </c>
      <c r="H232" s="8" t="n">
        <v>2</v>
      </c>
      <c r="I232" s="9" t="n">
        <v>4.1</v>
      </c>
      <c r="J232" s="0" t="n">
        <f aca="false">(G232*0.3)+(H231*0.3)+(I232*0.4)</f>
        <v>3.17</v>
      </c>
    </row>
    <row r="233" customFormat="false" ht="15" hidden="false" customHeight="false" outlineLevel="0" collapsed="false">
      <c r="A233" s="0" t="n">
        <v>232</v>
      </c>
      <c r="B233" s="10" t="s">
        <v>176</v>
      </c>
      <c r="C233" s="7" t="s">
        <v>112</v>
      </c>
      <c r="D233" s="7" t="n">
        <v>17</v>
      </c>
      <c r="E233" s="0" t="s">
        <v>12</v>
      </c>
      <c r="F233" s="8" t="n">
        <v>5</v>
      </c>
      <c r="G233" s="8" t="n">
        <v>3.3</v>
      </c>
      <c r="H233" s="8" t="n">
        <v>2.1</v>
      </c>
      <c r="I233" s="9" t="n">
        <v>4.2</v>
      </c>
      <c r="J233" s="0" t="n">
        <f aca="false">(G233*0.3)+(H232*0.3)+(I233*0.4)</f>
        <v>3.27</v>
      </c>
    </row>
    <row r="234" customFormat="false" ht="15" hidden="false" customHeight="false" outlineLevel="0" collapsed="false">
      <c r="A234" s="0" t="n">
        <v>233</v>
      </c>
      <c r="B234" s="10" t="s">
        <v>177</v>
      </c>
      <c r="C234" s="7" t="s">
        <v>86</v>
      </c>
      <c r="D234" s="7" t="n">
        <v>20</v>
      </c>
      <c r="E234" s="0" t="s">
        <v>12</v>
      </c>
      <c r="F234" s="8" t="n">
        <v>5</v>
      </c>
      <c r="G234" s="8" t="n">
        <v>3.4</v>
      </c>
      <c r="H234" s="8" t="n">
        <v>2.2</v>
      </c>
      <c r="I234" s="9" t="n">
        <v>4.3</v>
      </c>
      <c r="J234" s="0" t="n">
        <f aca="false">(G234*0.3)+(H233*0.3)+(I234*0.4)</f>
        <v>3.37</v>
      </c>
    </row>
    <row r="235" customFormat="false" ht="15" hidden="false" customHeight="false" outlineLevel="0" collapsed="false">
      <c r="A235" s="0" t="n">
        <v>234</v>
      </c>
      <c r="B235" s="10" t="s">
        <v>178</v>
      </c>
      <c r="C235" s="7" t="s">
        <v>88</v>
      </c>
      <c r="D235" s="7" t="n">
        <v>17</v>
      </c>
      <c r="E235" s="0" t="s">
        <v>12</v>
      </c>
      <c r="F235" s="8" t="n">
        <v>5</v>
      </c>
      <c r="G235" s="8" t="n">
        <v>3.5</v>
      </c>
      <c r="H235" s="8" t="n">
        <v>2.3</v>
      </c>
      <c r="I235" s="9" t="n">
        <v>4.4</v>
      </c>
      <c r="J235" s="0" t="n">
        <f aca="false">(G235*0.3)+(H234*0.3)+(I235*0.4)</f>
        <v>3.47</v>
      </c>
    </row>
    <row r="236" customFormat="false" ht="15" hidden="false" customHeight="false" outlineLevel="0" collapsed="false">
      <c r="A236" s="0" t="n">
        <v>235</v>
      </c>
      <c r="B236" s="10" t="s">
        <v>179</v>
      </c>
      <c r="C236" s="7" t="s">
        <v>90</v>
      </c>
      <c r="D236" s="7" t="n">
        <v>19</v>
      </c>
      <c r="E236" s="0" t="s">
        <v>12</v>
      </c>
      <c r="F236" s="8" t="n">
        <v>4</v>
      </c>
      <c r="G236" s="8" t="n">
        <v>3.6</v>
      </c>
      <c r="H236" s="8" t="n">
        <v>2.4</v>
      </c>
      <c r="I236" s="9" t="n">
        <v>4.5</v>
      </c>
      <c r="J236" s="0" t="n">
        <f aca="false">(G236*0.3)+(H235*0.3)+(I236*0.4)</f>
        <v>3.57</v>
      </c>
    </row>
    <row r="237" customFormat="false" ht="15" hidden="false" customHeight="false" outlineLevel="0" collapsed="false">
      <c r="A237" s="0" t="n">
        <v>236</v>
      </c>
      <c r="B237" s="10" t="s">
        <v>180</v>
      </c>
      <c r="C237" s="7" t="s">
        <v>92</v>
      </c>
      <c r="D237" s="7" t="n">
        <v>19</v>
      </c>
      <c r="E237" s="0" t="s">
        <v>12</v>
      </c>
      <c r="F237" s="8" t="n">
        <v>4</v>
      </c>
      <c r="G237" s="8" t="n">
        <v>3.7</v>
      </c>
      <c r="H237" s="8" t="n">
        <v>2.5</v>
      </c>
      <c r="I237" s="9" t="n">
        <v>4.6</v>
      </c>
      <c r="J237" s="0" t="n">
        <f aca="false">(G237*0.3)+(H236*0.3)+(I237*0.4)</f>
        <v>3.67</v>
      </c>
    </row>
    <row r="238" customFormat="false" ht="15" hidden="false" customHeight="false" outlineLevel="0" collapsed="false">
      <c r="A238" s="0" t="n">
        <v>237</v>
      </c>
      <c r="B238" s="1" t="s">
        <v>10</v>
      </c>
      <c r="C238" s="7" t="s">
        <v>72</v>
      </c>
      <c r="D238" s="7" t="n">
        <v>17</v>
      </c>
      <c r="E238" s="0" t="s">
        <v>19</v>
      </c>
      <c r="F238" s="8" t="n">
        <v>4</v>
      </c>
      <c r="G238" s="8" t="n">
        <v>3.8</v>
      </c>
      <c r="H238" s="8" t="n">
        <v>2.6</v>
      </c>
      <c r="I238" s="9" t="n">
        <v>4.7</v>
      </c>
      <c r="J238" s="0" t="n">
        <f aca="false">(G238*0.3)+(H237*0.3)+(I238*0.4)</f>
        <v>3.77</v>
      </c>
    </row>
    <row r="239" customFormat="false" ht="15" hidden="false" customHeight="false" outlineLevel="0" collapsed="false">
      <c r="A239" s="0" t="n">
        <v>238</v>
      </c>
      <c r="B239" s="1" t="s">
        <v>13</v>
      </c>
      <c r="C239" s="7" t="s">
        <v>74</v>
      </c>
      <c r="D239" s="7" t="n">
        <v>21</v>
      </c>
      <c r="E239" s="0" t="s">
        <v>19</v>
      </c>
      <c r="F239" s="8" t="n">
        <v>3</v>
      </c>
      <c r="G239" s="8" t="n">
        <v>3.9</v>
      </c>
      <c r="H239" s="8" t="n">
        <v>2.7</v>
      </c>
      <c r="I239" s="9" t="n">
        <v>4.8</v>
      </c>
      <c r="J239" s="0" t="n">
        <f aca="false">(G239*0.3)+(H238*0.3)+(I239*0.4)</f>
        <v>3.87</v>
      </c>
    </row>
    <row r="240" customFormat="false" ht="15" hidden="false" customHeight="false" outlineLevel="0" collapsed="false">
      <c r="A240" s="0" t="n">
        <v>239</v>
      </c>
      <c r="B240" s="1" t="s">
        <v>15</v>
      </c>
      <c r="C240" s="7" t="s">
        <v>76</v>
      </c>
      <c r="D240" s="7" t="n">
        <v>18</v>
      </c>
      <c r="E240" s="0" t="s">
        <v>19</v>
      </c>
      <c r="F240" s="8" t="n">
        <v>3</v>
      </c>
      <c r="G240" s="8" t="n">
        <v>4</v>
      </c>
      <c r="H240" s="8" t="n">
        <v>2.8</v>
      </c>
      <c r="I240" s="9" t="n">
        <v>4.9</v>
      </c>
      <c r="J240" s="0" t="n">
        <f aca="false">(G240*0.3)+(H239*0.3)+(I240*0.4)</f>
        <v>3.97</v>
      </c>
    </row>
    <row r="241" customFormat="false" ht="15" hidden="false" customHeight="false" outlineLevel="0" collapsed="false">
      <c r="A241" s="0" t="n">
        <v>240</v>
      </c>
      <c r="B241" s="1" t="s">
        <v>17</v>
      </c>
      <c r="C241" s="7" t="s">
        <v>78</v>
      </c>
      <c r="D241" s="7" t="n">
        <v>19</v>
      </c>
      <c r="E241" s="0" t="s">
        <v>19</v>
      </c>
      <c r="F241" s="8" t="n">
        <v>3</v>
      </c>
      <c r="G241" s="8" t="n">
        <v>4.1</v>
      </c>
      <c r="H241" s="8" t="n">
        <v>2.9</v>
      </c>
      <c r="I241" s="9" t="n">
        <v>5</v>
      </c>
      <c r="J241" s="0" t="n">
        <f aca="false">(G241*0.3)+(H240*0.3)+(I241*0.4)</f>
        <v>4.07</v>
      </c>
    </row>
    <row r="242" customFormat="false" ht="15" hidden="false" customHeight="false" outlineLevel="0" collapsed="false">
      <c r="A242" s="0" t="n">
        <v>241</v>
      </c>
      <c r="B242" s="1" t="s">
        <v>20</v>
      </c>
      <c r="C242" s="7" t="s">
        <v>80</v>
      </c>
      <c r="D242" s="7" t="n">
        <v>19</v>
      </c>
      <c r="E242" s="0" t="s">
        <v>19</v>
      </c>
      <c r="F242" s="8" t="n">
        <v>3</v>
      </c>
      <c r="G242" s="8" t="n">
        <v>4.2</v>
      </c>
      <c r="H242" s="8" t="n">
        <v>3</v>
      </c>
      <c r="I242" s="9" t="n">
        <v>4.9</v>
      </c>
      <c r="J242" s="0" t="n">
        <f aca="false">(G242*0.3)+(H241*0.3)+(I242*0.4)</f>
        <v>4.09</v>
      </c>
    </row>
    <row r="243" customFormat="false" ht="15" hidden="false" customHeight="false" outlineLevel="0" collapsed="false">
      <c r="A243" s="0" t="n">
        <v>242</v>
      </c>
      <c r="B243" s="1" t="s">
        <v>22</v>
      </c>
      <c r="C243" s="7" t="s">
        <v>82</v>
      </c>
      <c r="D243" s="7" t="n">
        <v>17</v>
      </c>
      <c r="E243" s="0" t="s">
        <v>19</v>
      </c>
      <c r="F243" s="8" t="n">
        <v>3</v>
      </c>
      <c r="G243" s="8" t="n">
        <v>4.3</v>
      </c>
      <c r="H243" s="8" t="n">
        <v>3.1</v>
      </c>
      <c r="I243" s="9" t="n">
        <v>4.8</v>
      </c>
      <c r="J243" s="0" t="n">
        <f aca="false">(G243*0.3)+(H242*0.3)+(I243*0.4)</f>
        <v>4.11</v>
      </c>
    </row>
    <row r="244" customFormat="false" ht="15" hidden="false" customHeight="false" outlineLevel="0" collapsed="false">
      <c r="A244" s="0" t="n">
        <v>243</v>
      </c>
      <c r="B244" s="1" t="s">
        <v>25</v>
      </c>
      <c r="C244" s="7" t="s">
        <v>84</v>
      </c>
      <c r="D244" s="7" t="n">
        <v>20</v>
      </c>
      <c r="E244" s="0" t="s">
        <v>19</v>
      </c>
      <c r="F244" s="8" t="n">
        <v>3</v>
      </c>
      <c r="G244" s="8" t="n">
        <v>4.4</v>
      </c>
      <c r="H244" s="8" t="n">
        <v>3.2</v>
      </c>
      <c r="I244" s="9" t="n">
        <v>4.7</v>
      </c>
      <c r="J244" s="0" t="n">
        <f aca="false">(G244*0.3)+(H243*0.3)+(I244*0.4)</f>
        <v>4.13</v>
      </c>
    </row>
    <row r="245" customFormat="false" ht="15" hidden="false" customHeight="false" outlineLevel="0" collapsed="false">
      <c r="A245" s="0" t="n">
        <v>244</v>
      </c>
      <c r="B245" s="1" t="s">
        <v>27</v>
      </c>
      <c r="C245" s="7" t="s">
        <v>86</v>
      </c>
      <c r="D245" s="7" t="n">
        <v>18</v>
      </c>
      <c r="E245" s="0" t="s">
        <v>19</v>
      </c>
      <c r="F245" s="8" t="n">
        <v>3</v>
      </c>
      <c r="G245" s="8" t="n">
        <v>4.5</v>
      </c>
      <c r="H245" s="8" t="n">
        <v>3.3</v>
      </c>
      <c r="I245" s="9" t="n">
        <v>4.6</v>
      </c>
      <c r="J245" s="0" t="n">
        <f aca="false">(G245*0.3)+(H244*0.3)+(I245*0.4)</f>
        <v>4.15</v>
      </c>
    </row>
    <row r="246" customFormat="false" ht="15" hidden="false" customHeight="false" outlineLevel="0" collapsed="false">
      <c r="A246" s="0" t="n">
        <v>245</v>
      </c>
      <c r="B246" s="1" t="s">
        <v>29</v>
      </c>
      <c r="C246" s="7" t="s">
        <v>88</v>
      </c>
      <c r="D246" s="7" t="n">
        <v>17</v>
      </c>
      <c r="E246" s="0" t="s">
        <v>19</v>
      </c>
      <c r="F246" s="8" t="n">
        <v>2</v>
      </c>
      <c r="G246" s="8" t="n">
        <v>4.6</v>
      </c>
      <c r="H246" s="8" t="n">
        <v>3.4</v>
      </c>
      <c r="I246" s="9" t="n">
        <v>4.5</v>
      </c>
      <c r="J246" s="0" t="n">
        <f aca="false">(G246*0.3)+(H245*0.3)+(I246*0.4)</f>
        <v>4.17</v>
      </c>
    </row>
    <row r="247" customFormat="false" ht="15" hidden="false" customHeight="false" outlineLevel="0" collapsed="false">
      <c r="A247" s="0" t="n">
        <v>246</v>
      </c>
      <c r="B247" s="1" t="s">
        <v>31</v>
      </c>
      <c r="C247" s="7" t="s">
        <v>90</v>
      </c>
      <c r="D247" s="7" t="n">
        <v>17</v>
      </c>
      <c r="E247" s="0" t="s">
        <v>19</v>
      </c>
      <c r="F247" s="8" t="n">
        <v>2</v>
      </c>
      <c r="G247" s="8" t="n">
        <v>4.7</v>
      </c>
      <c r="H247" s="8" t="n">
        <v>3.5</v>
      </c>
      <c r="I247" s="9" t="n">
        <v>4.4</v>
      </c>
      <c r="J247" s="0" t="n">
        <f aca="false">(G247*0.3)+(H246*0.3)+(I247*0.4)</f>
        <v>4.19</v>
      </c>
    </row>
    <row r="248" customFormat="false" ht="15" hidden="false" customHeight="false" outlineLevel="0" collapsed="false">
      <c r="A248" s="0" t="n">
        <v>247</v>
      </c>
      <c r="B248" s="1" t="s">
        <v>33</v>
      </c>
      <c r="C248" s="7" t="s">
        <v>92</v>
      </c>
      <c r="D248" s="7" t="n">
        <v>19</v>
      </c>
      <c r="E248" s="0" t="s">
        <v>19</v>
      </c>
      <c r="F248" s="8" t="n">
        <v>2</v>
      </c>
      <c r="G248" s="8" t="n">
        <v>4.8</v>
      </c>
      <c r="H248" s="8" t="n">
        <v>3.6</v>
      </c>
      <c r="I248" s="9" t="n">
        <v>4.3</v>
      </c>
      <c r="J248" s="0" t="n">
        <f aca="false">(G248*0.3)+(H247*0.3)+(I248*0.4)</f>
        <v>4.21</v>
      </c>
    </row>
    <row r="249" customFormat="false" ht="15" hidden="false" customHeight="false" outlineLevel="0" collapsed="false">
      <c r="A249" s="0" t="n">
        <v>248</v>
      </c>
      <c r="B249" s="1" t="s">
        <v>35</v>
      </c>
      <c r="C249" s="7" t="s">
        <v>94</v>
      </c>
      <c r="D249" s="7" t="n">
        <v>20</v>
      </c>
      <c r="E249" s="0" t="s">
        <v>19</v>
      </c>
      <c r="F249" s="8" t="n">
        <v>2</v>
      </c>
      <c r="G249" s="8" t="n">
        <v>4.9</v>
      </c>
      <c r="H249" s="8" t="n">
        <v>3.7</v>
      </c>
      <c r="I249" s="9" t="n">
        <v>4.2</v>
      </c>
      <c r="J249" s="0" t="n">
        <f aca="false">(G249*0.3)+(H248*0.3)+(I249*0.4)</f>
        <v>4.23</v>
      </c>
    </row>
    <row r="250" customFormat="false" ht="15" hidden="false" customHeight="false" outlineLevel="0" collapsed="false">
      <c r="A250" s="0" t="n">
        <v>249</v>
      </c>
      <c r="B250" s="1" t="s">
        <v>37</v>
      </c>
      <c r="C250" s="7" t="s">
        <v>96</v>
      </c>
      <c r="D250" s="7" t="n">
        <v>21</v>
      </c>
      <c r="E250" s="0" t="s">
        <v>19</v>
      </c>
      <c r="F250" s="8" t="n">
        <v>2</v>
      </c>
      <c r="G250" s="8" t="n">
        <v>5</v>
      </c>
      <c r="H250" s="8" t="n">
        <v>3.8</v>
      </c>
      <c r="I250" s="9" t="n">
        <v>4.1</v>
      </c>
      <c r="J250" s="0" t="n">
        <f aca="false">(G250*0.3)+(H249*0.3)+(I250*0.4)</f>
        <v>4.25</v>
      </c>
    </row>
    <row r="251" customFormat="false" ht="15" hidden="false" customHeight="false" outlineLevel="0" collapsed="false">
      <c r="A251" s="0" t="n">
        <v>250</v>
      </c>
      <c r="B251" s="1" t="s">
        <v>39</v>
      </c>
      <c r="C251" s="7" t="s">
        <v>98</v>
      </c>
      <c r="D251" s="7" t="n">
        <v>20</v>
      </c>
      <c r="E251" s="0" t="s">
        <v>19</v>
      </c>
      <c r="F251" s="8" t="n">
        <v>2</v>
      </c>
      <c r="G251" s="8" t="n">
        <v>4.9</v>
      </c>
      <c r="H251" s="8" t="n">
        <v>3.9</v>
      </c>
      <c r="I251" s="9" t="n">
        <v>4</v>
      </c>
      <c r="J251" s="0" t="n">
        <f aca="false">(G251*0.3)+(H250*0.3)+(I251*0.4)</f>
        <v>4.21</v>
      </c>
    </row>
    <row r="252" customFormat="false" ht="15" hidden="false" customHeight="false" outlineLevel="0" collapsed="false">
      <c r="A252" s="0" t="n">
        <v>251</v>
      </c>
      <c r="B252" s="1" t="s">
        <v>41</v>
      </c>
      <c r="C252" s="7" t="s">
        <v>100</v>
      </c>
      <c r="D252" s="7" t="n">
        <v>20</v>
      </c>
      <c r="E252" s="0" t="s">
        <v>19</v>
      </c>
      <c r="F252" s="8" t="n">
        <v>2</v>
      </c>
      <c r="G252" s="8" t="n">
        <v>4.8</v>
      </c>
      <c r="H252" s="8" t="n">
        <v>4</v>
      </c>
      <c r="I252" s="9" t="n">
        <v>3.9</v>
      </c>
      <c r="J252" s="0" t="n">
        <f aca="false">(G252*0.3)+(H251*0.3)+(I252*0.4)</f>
        <v>4.17</v>
      </c>
    </row>
    <row r="253" customFormat="false" ht="15" hidden="false" customHeight="false" outlineLevel="0" collapsed="false">
      <c r="A253" s="0" t="n">
        <v>252</v>
      </c>
      <c r="B253" s="1" t="s">
        <v>43</v>
      </c>
      <c r="C253" s="7" t="s">
        <v>102</v>
      </c>
      <c r="D253" s="7" t="n">
        <v>20</v>
      </c>
      <c r="E253" s="0" t="s">
        <v>19</v>
      </c>
      <c r="F253" s="8" t="n">
        <v>3</v>
      </c>
      <c r="G253" s="8" t="n">
        <v>4.7</v>
      </c>
      <c r="H253" s="8" t="n">
        <v>4.1</v>
      </c>
      <c r="I253" s="9" t="n">
        <v>3.8</v>
      </c>
      <c r="J253" s="0" t="n">
        <f aca="false">(G253*0.3)+(H252*0.3)+(I253*0.4)</f>
        <v>4.13</v>
      </c>
    </row>
    <row r="254" customFormat="false" ht="15" hidden="false" customHeight="false" outlineLevel="0" collapsed="false">
      <c r="A254" s="0" t="n">
        <v>253</v>
      </c>
      <c r="B254" s="1" t="s">
        <v>45</v>
      </c>
      <c r="C254" s="7" t="s">
        <v>104</v>
      </c>
      <c r="D254" s="7" t="n">
        <v>19</v>
      </c>
      <c r="E254" s="0" t="s">
        <v>12</v>
      </c>
      <c r="F254" s="8" t="n">
        <v>3</v>
      </c>
      <c r="G254" s="8" t="n">
        <v>4.6</v>
      </c>
      <c r="H254" s="8" t="n">
        <v>4.2</v>
      </c>
      <c r="I254" s="9" t="n">
        <v>3.7</v>
      </c>
      <c r="J254" s="0" t="n">
        <f aca="false">(G254*0.3)+(H253*0.3)+(I254*0.4)</f>
        <v>4.09</v>
      </c>
    </row>
    <row r="255" customFormat="false" ht="15" hidden="false" customHeight="false" outlineLevel="0" collapsed="false">
      <c r="A255" s="0" t="n">
        <v>254</v>
      </c>
      <c r="B255" s="1" t="s">
        <v>47</v>
      </c>
      <c r="C255" s="7" t="s">
        <v>106</v>
      </c>
      <c r="D255" s="7" t="n">
        <v>19</v>
      </c>
      <c r="E255" s="0" t="s">
        <v>12</v>
      </c>
      <c r="F255" s="8" t="n">
        <v>3</v>
      </c>
      <c r="G255" s="8" t="n">
        <v>4.5</v>
      </c>
      <c r="H255" s="8" t="n">
        <v>4.3</v>
      </c>
      <c r="I255" s="9" t="n">
        <v>3.6</v>
      </c>
      <c r="J255" s="0" t="n">
        <f aca="false">(G255*0.3)+(H254*0.3)+(I255*0.4)</f>
        <v>4.05</v>
      </c>
    </row>
    <row r="256" customFormat="false" ht="25.85" hidden="false" customHeight="false" outlineLevel="0" collapsed="false">
      <c r="A256" s="0" t="n">
        <v>255</v>
      </c>
      <c r="B256" s="10" t="s">
        <v>49</v>
      </c>
      <c r="C256" s="7" t="s">
        <v>108</v>
      </c>
      <c r="D256" s="7" t="n">
        <v>18</v>
      </c>
      <c r="E256" s="0" t="s">
        <v>12</v>
      </c>
      <c r="F256" s="8" t="n">
        <v>3</v>
      </c>
      <c r="G256" s="8" t="n">
        <v>4.4</v>
      </c>
      <c r="H256" s="8" t="n">
        <v>4.4</v>
      </c>
      <c r="I256" s="9" t="n">
        <v>3.5</v>
      </c>
      <c r="J256" s="0" t="n">
        <f aca="false">(G256*0.3)+(H255*0.3)+(I256*0.4)</f>
        <v>4.01</v>
      </c>
    </row>
    <row r="257" customFormat="false" ht="15" hidden="false" customHeight="false" outlineLevel="0" collapsed="false">
      <c r="A257" s="0" t="n">
        <v>256</v>
      </c>
      <c r="B257" s="10" t="s">
        <v>51</v>
      </c>
      <c r="C257" s="7" t="s">
        <v>110</v>
      </c>
      <c r="D257" s="7" t="n">
        <v>17</v>
      </c>
      <c r="E257" s="0" t="s">
        <v>12</v>
      </c>
      <c r="F257" s="8" t="n">
        <v>3</v>
      </c>
      <c r="G257" s="8" t="n">
        <v>4.29999999999999</v>
      </c>
      <c r="H257" s="8" t="n">
        <v>4.5</v>
      </c>
      <c r="I257" s="9" t="n">
        <v>3.4</v>
      </c>
      <c r="J257" s="0" t="n">
        <f aca="false">(G257*0.3)+(H256*0.3)+(I257*0.4)</f>
        <v>3.97</v>
      </c>
    </row>
    <row r="258" customFormat="false" ht="15" hidden="false" customHeight="false" outlineLevel="0" collapsed="false">
      <c r="A258" s="0" t="n">
        <v>257</v>
      </c>
      <c r="B258" s="10" t="s">
        <v>53</v>
      </c>
      <c r="C258" s="7" t="s">
        <v>112</v>
      </c>
      <c r="D258" s="7" t="n">
        <v>17</v>
      </c>
      <c r="E258" s="0" t="s">
        <v>12</v>
      </c>
      <c r="F258" s="8" t="n">
        <v>3</v>
      </c>
      <c r="G258" s="8" t="n">
        <v>4.19999999999999</v>
      </c>
      <c r="H258" s="8" t="n">
        <v>4.6</v>
      </c>
      <c r="I258" s="9" t="n">
        <v>3.3</v>
      </c>
      <c r="J258" s="0" t="n">
        <f aca="false">(G258*0.3)+(H257*0.3)+(I258*0.4)</f>
        <v>3.93</v>
      </c>
    </row>
    <row r="259" customFormat="false" ht="15" hidden="false" customHeight="false" outlineLevel="0" collapsed="false">
      <c r="A259" s="0" t="n">
        <v>258</v>
      </c>
      <c r="B259" s="10" t="s">
        <v>55</v>
      </c>
      <c r="C259" s="7" t="s">
        <v>86</v>
      </c>
      <c r="D259" s="7" t="n">
        <v>20</v>
      </c>
      <c r="E259" s="0" t="s">
        <v>12</v>
      </c>
      <c r="F259" s="8" t="n">
        <v>3</v>
      </c>
      <c r="G259" s="8" t="n">
        <v>4.09999999999999</v>
      </c>
      <c r="H259" s="8" t="n">
        <v>4.7</v>
      </c>
      <c r="I259" s="9" t="n">
        <v>3.2</v>
      </c>
      <c r="J259" s="0" t="n">
        <f aca="false">(G259*0.3)+(H258*0.3)+(I259*0.4)</f>
        <v>3.89</v>
      </c>
    </row>
    <row r="260" customFormat="false" ht="15" hidden="false" customHeight="false" outlineLevel="0" collapsed="false">
      <c r="A260" s="0" t="n">
        <v>259</v>
      </c>
      <c r="B260" s="10" t="s">
        <v>57</v>
      </c>
      <c r="C260" s="7" t="s">
        <v>88</v>
      </c>
      <c r="D260" s="7" t="n">
        <v>17</v>
      </c>
      <c r="E260" s="0" t="s">
        <v>12</v>
      </c>
      <c r="F260" s="8" t="n">
        <v>3</v>
      </c>
      <c r="G260" s="8" t="n">
        <v>3.99999999999999</v>
      </c>
      <c r="H260" s="8" t="n">
        <v>4.8</v>
      </c>
      <c r="I260" s="9" t="n">
        <v>3.1</v>
      </c>
      <c r="J260" s="0" t="n">
        <f aca="false">(G260*0.3)+(H259*0.3)+(I260*0.4)</f>
        <v>3.85</v>
      </c>
    </row>
    <row r="261" customFormat="false" ht="15" hidden="false" customHeight="false" outlineLevel="0" collapsed="false">
      <c r="A261" s="0" t="n">
        <v>260</v>
      </c>
      <c r="B261" s="10" t="s">
        <v>59</v>
      </c>
      <c r="C261" s="7" t="s">
        <v>90</v>
      </c>
      <c r="D261" s="7" t="n">
        <v>19</v>
      </c>
      <c r="E261" s="0" t="s">
        <v>12</v>
      </c>
      <c r="F261" s="8" t="n">
        <v>4</v>
      </c>
      <c r="G261" s="8" t="n">
        <v>3.89999999999999</v>
      </c>
      <c r="H261" s="8" t="n">
        <v>4.9</v>
      </c>
      <c r="I261" s="9" t="n">
        <v>3</v>
      </c>
      <c r="J261" s="0" t="n">
        <f aca="false">(G261*0.3)+(H260*0.3)+(I261*0.4)</f>
        <v>3.81</v>
      </c>
    </row>
    <row r="262" customFormat="false" ht="15" hidden="false" customHeight="false" outlineLevel="0" collapsed="false">
      <c r="A262" s="0" t="n">
        <v>261</v>
      </c>
      <c r="B262" s="10" t="s">
        <v>61</v>
      </c>
      <c r="C262" s="7" t="s">
        <v>92</v>
      </c>
      <c r="D262" s="7" t="n">
        <v>19</v>
      </c>
      <c r="E262" s="0" t="s">
        <v>12</v>
      </c>
      <c r="F262" s="8" t="n">
        <v>4</v>
      </c>
      <c r="G262" s="8" t="n">
        <v>3.79999999999999</v>
      </c>
      <c r="H262" s="8" t="n">
        <v>5</v>
      </c>
      <c r="I262" s="9" t="n">
        <v>2.9</v>
      </c>
      <c r="J262" s="0" t="n">
        <f aca="false">(G262*0.3)+(H261*0.3)+(I262*0.4)</f>
        <v>3.77</v>
      </c>
    </row>
    <row r="263" customFormat="false" ht="15" hidden="false" customHeight="false" outlineLevel="0" collapsed="false">
      <c r="A263" s="0" t="n">
        <v>262</v>
      </c>
      <c r="B263" s="10" t="s">
        <v>63</v>
      </c>
      <c r="C263" s="7" t="s">
        <v>94</v>
      </c>
      <c r="D263" s="7" t="n">
        <v>20</v>
      </c>
      <c r="E263" s="0" t="s">
        <v>12</v>
      </c>
      <c r="F263" s="8" t="n">
        <v>4</v>
      </c>
      <c r="G263" s="8" t="n">
        <v>3.69999999999999</v>
      </c>
      <c r="H263" s="8" t="n">
        <v>4.9</v>
      </c>
      <c r="I263" s="9" t="n">
        <v>2.8</v>
      </c>
      <c r="J263" s="0" t="n">
        <f aca="false">(G263*0.3)+(H262*0.3)+(I263*0.4)</f>
        <v>3.73</v>
      </c>
    </row>
    <row r="264" customFormat="false" ht="15" hidden="false" customHeight="false" outlineLevel="0" collapsed="false">
      <c r="A264" s="0" t="n">
        <v>263</v>
      </c>
      <c r="B264" s="10" t="s">
        <v>65</v>
      </c>
      <c r="C264" s="7" t="s">
        <v>96</v>
      </c>
      <c r="D264" s="7" t="n">
        <v>21</v>
      </c>
      <c r="E264" s="0" t="s">
        <v>12</v>
      </c>
      <c r="F264" s="8" t="n">
        <v>4</v>
      </c>
      <c r="G264" s="8" t="n">
        <v>3.59999999999999</v>
      </c>
      <c r="H264" s="8" t="n">
        <v>4.8</v>
      </c>
      <c r="I264" s="9" t="n">
        <v>2.7</v>
      </c>
      <c r="J264" s="0" t="n">
        <f aca="false">(G264*0.3)+(H263*0.3)+(I264*0.4)</f>
        <v>3.63</v>
      </c>
    </row>
    <row r="265" customFormat="false" ht="15" hidden="false" customHeight="false" outlineLevel="0" collapsed="false">
      <c r="A265" s="0" t="n">
        <v>264</v>
      </c>
      <c r="B265" s="10" t="s">
        <v>67</v>
      </c>
      <c r="C265" s="7" t="s">
        <v>98</v>
      </c>
      <c r="D265" s="7" t="n">
        <v>20</v>
      </c>
      <c r="E265" s="0" t="s">
        <v>12</v>
      </c>
      <c r="F265" s="8" t="n">
        <v>4</v>
      </c>
      <c r="G265" s="8" t="n">
        <v>3.49999999999999</v>
      </c>
      <c r="H265" s="8" t="n">
        <v>4.7</v>
      </c>
      <c r="I265" s="9" t="n">
        <v>2.6</v>
      </c>
      <c r="J265" s="0" t="n">
        <f aca="false">(G265*0.3)+(H264*0.3)+(I265*0.4)</f>
        <v>3.53</v>
      </c>
    </row>
    <row r="266" customFormat="false" ht="15" hidden="false" customHeight="false" outlineLevel="0" collapsed="false">
      <c r="A266" s="0" t="n">
        <v>265</v>
      </c>
      <c r="B266" s="10" t="s">
        <v>69</v>
      </c>
      <c r="C266" s="7" t="s">
        <v>100</v>
      </c>
      <c r="D266" s="7" t="n">
        <v>19</v>
      </c>
      <c r="E266" s="0" t="s">
        <v>12</v>
      </c>
      <c r="F266" s="8" t="n">
        <v>5</v>
      </c>
      <c r="G266" s="8" t="n">
        <v>3.39999999999999</v>
      </c>
      <c r="H266" s="8" t="n">
        <v>4.6</v>
      </c>
      <c r="I266" s="9" t="n">
        <v>2.5</v>
      </c>
      <c r="J266" s="0" t="n">
        <f aca="false">(G266*0.3)+(H265*0.3)+(I266*0.4)</f>
        <v>3.43</v>
      </c>
    </row>
    <row r="267" customFormat="false" ht="15" hidden="false" customHeight="false" outlineLevel="0" collapsed="false">
      <c r="A267" s="0" t="n">
        <v>266</v>
      </c>
      <c r="B267" s="10" t="s">
        <v>71</v>
      </c>
      <c r="C267" s="7" t="s">
        <v>102</v>
      </c>
      <c r="D267" s="7" t="n">
        <v>21</v>
      </c>
      <c r="E267" s="0" t="s">
        <v>12</v>
      </c>
      <c r="F267" s="8" t="n">
        <v>5</v>
      </c>
      <c r="G267" s="8" t="n">
        <v>3.29999999999998</v>
      </c>
      <c r="H267" s="8" t="n">
        <v>4.5</v>
      </c>
      <c r="I267" s="9" t="n">
        <v>2.6</v>
      </c>
      <c r="J267" s="0" t="n">
        <f aca="false">(G267*0.3)+(H266*0.3)+(I267*0.4)</f>
        <v>3.40999999999999</v>
      </c>
    </row>
    <row r="268" customFormat="false" ht="15" hidden="false" customHeight="false" outlineLevel="0" collapsed="false">
      <c r="A268" s="0" t="n">
        <v>267</v>
      </c>
      <c r="B268" s="10" t="s">
        <v>73</v>
      </c>
      <c r="C268" s="7" t="s">
        <v>104</v>
      </c>
      <c r="D268" s="7" t="n">
        <v>17</v>
      </c>
      <c r="E268" s="0" t="s">
        <v>12</v>
      </c>
      <c r="F268" s="8" t="n">
        <v>5</v>
      </c>
      <c r="G268" s="8" t="n">
        <v>3.19999999999998</v>
      </c>
      <c r="H268" s="8" t="n">
        <v>4.4</v>
      </c>
      <c r="I268" s="9" t="n">
        <v>2.7</v>
      </c>
      <c r="J268" s="0" t="n">
        <f aca="false">(G268*0.3)+(H267*0.3)+(I268*0.4)</f>
        <v>3.38999999999999</v>
      </c>
    </row>
    <row r="269" customFormat="false" ht="15" hidden="false" customHeight="false" outlineLevel="0" collapsed="false">
      <c r="A269" s="0" t="n">
        <v>268</v>
      </c>
      <c r="B269" s="10" t="s">
        <v>75</v>
      </c>
      <c r="C269" s="7" t="s">
        <v>106</v>
      </c>
      <c r="D269" s="7" t="n">
        <v>18</v>
      </c>
      <c r="E269" s="0" t="s">
        <v>12</v>
      </c>
      <c r="F269" s="8" t="n">
        <v>5</v>
      </c>
      <c r="G269" s="8" t="n">
        <v>3.09999999999998</v>
      </c>
      <c r="H269" s="8" t="n">
        <v>4.29999999999999</v>
      </c>
      <c r="I269" s="9" t="n">
        <v>2.8</v>
      </c>
      <c r="J269" s="0" t="n">
        <f aca="false">(G269*0.3)+(H268*0.3)+(I269*0.4)</f>
        <v>3.36999999999999</v>
      </c>
    </row>
    <row r="270" customFormat="false" ht="25.85" hidden="false" customHeight="false" outlineLevel="0" collapsed="false">
      <c r="A270" s="0" t="n">
        <v>269</v>
      </c>
      <c r="B270" s="10" t="s">
        <v>77</v>
      </c>
      <c r="C270" s="7" t="s">
        <v>108</v>
      </c>
      <c r="D270" s="7" t="n">
        <v>20</v>
      </c>
      <c r="E270" s="0" t="s">
        <v>12</v>
      </c>
      <c r="F270" s="8" t="n">
        <v>5</v>
      </c>
      <c r="G270" s="8" t="n">
        <v>2.99999999999998</v>
      </c>
      <c r="H270" s="8" t="n">
        <v>4.19999999999999</v>
      </c>
      <c r="I270" s="9" t="n">
        <v>2.9</v>
      </c>
      <c r="J270" s="0" t="n">
        <f aca="false">(G270*0.3)+(H269*0.3)+(I270*0.4)</f>
        <v>3.34999999999999</v>
      </c>
    </row>
    <row r="271" customFormat="false" ht="15" hidden="false" customHeight="false" outlineLevel="0" collapsed="false">
      <c r="A271" s="0" t="n">
        <v>270</v>
      </c>
      <c r="B271" s="10" t="s">
        <v>79</v>
      </c>
      <c r="C271" s="7" t="s">
        <v>110</v>
      </c>
      <c r="D271" s="7" t="n">
        <v>21</v>
      </c>
      <c r="E271" s="0" t="s">
        <v>12</v>
      </c>
      <c r="F271" s="8" t="n">
        <v>5</v>
      </c>
      <c r="G271" s="8" t="n">
        <v>2.89999999999998</v>
      </c>
      <c r="H271" s="8" t="n">
        <v>4.09999999999999</v>
      </c>
      <c r="I271" s="9" t="n">
        <v>3</v>
      </c>
      <c r="J271" s="0" t="n">
        <f aca="false">(G271*0.3)+(H270*0.3)+(I271*0.4)</f>
        <v>3.32999999999999</v>
      </c>
    </row>
    <row r="272" customFormat="false" ht="15" hidden="false" customHeight="false" outlineLevel="0" collapsed="false">
      <c r="A272" s="0" t="n">
        <v>271</v>
      </c>
      <c r="B272" s="10" t="s">
        <v>81</v>
      </c>
      <c r="C272" s="7" t="s">
        <v>112</v>
      </c>
      <c r="D272" s="7" t="n">
        <v>21</v>
      </c>
      <c r="E272" s="0" t="s">
        <v>12</v>
      </c>
      <c r="F272" s="8" t="n">
        <v>5</v>
      </c>
      <c r="G272" s="8" t="n">
        <v>2.79999999999998</v>
      </c>
      <c r="H272" s="8" t="n">
        <v>3.99999999999999</v>
      </c>
      <c r="I272" s="9" t="n">
        <v>3.1</v>
      </c>
      <c r="J272" s="0" t="n">
        <f aca="false">(G272*0.3)+(H271*0.3)+(I272*0.4)</f>
        <v>3.30999999999999</v>
      </c>
    </row>
    <row r="273" customFormat="false" ht="15" hidden="false" customHeight="false" outlineLevel="0" collapsed="false">
      <c r="A273" s="0" t="n">
        <v>272</v>
      </c>
      <c r="B273" s="10" t="s">
        <v>83</v>
      </c>
      <c r="C273" s="7" t="s">
        <v>21</v>
      </c>
      <c r="D273" s="7" t="n">
        <v>20</v>
      </c>
      <c r="E273" s="0" t="s">
        <v>12</v>
      </c>
      <c r="F273" s="8" t="n">
        <v>5</v>
      </c>
      <c r="G273" s="8" t="n">
        <v>2.69999999999998</v>
      </c>
      <c r="H273" s="8" t="n">
        <v>3.89999999999999</v>
      </c>
      <c r="I273" s="9" t="n">
        <v>3.2</v>
      </c>
      <c r="J273" s="0" t="n">
        <f aca="false">(G273*0.3)+(H272*0.3)+(I273*0.4)</f>
        <v>3.28999999999999</v>
      </c>
    </row>
    <row r="274" customFormat="false" ht="15" hidden="false" customHeight="false" outlineLevel="0" collapsed="false">
      <c r="A274" s="0" t="n">
        <v>273</v>
      </c>
      <c r="B274" s="10" t="s">
        <v>85</v>
      </c>
      <c r="C274" s="7" t="s">
        <v>23</v>
      </c>
      <c r="D274" s="7" t="n">
        <v>20</v>
      </c>
      <c r="E274" s="0" t="s">
        <v>12</v>
      </c>
      <c r="F274" s="8" t="n">
        <v>5</v>
      </c>
      <c r="G274" s="8" t="n">
        <v>2.59999999999998</v>
      </c>
      <c r="H274" s="8" t="n">
        <v>3.79999999999999</v>
      </c>
      <c r="I274" s="9" t="n">
        <v>3.3</v>
      </c>
      <c r="J274" s="0" t="n">
        <f aca="false">(G274*0.3)+(H273*0.3)+(I274*0.4)</f>
        <v>3.26999999999999</v>
      </c>
    </row>
    <row r="275" customFormat="false" ht="15" hidden="false" customHeight="false" outlineLevel="0" collapsed="false">
      <c r="A275" s="0" t="n">
        <v>274</v>
      </c>
      <c r="B275" s="10" t="s">
        <v>87</v>
      </c>
      <c r="C275" s="7" t="s">
        <v>26</v>
      </c>
      <c r="D275" s="7" t="n">
        <v>18</v>
      </c>
      <c r="E275" s="0" t="s">
        <v>12</v>
      </c>
      <c r="F275" s="8" t="n">
        <v>5</v>
      </c>
      <c r="G275" s="8" t="n">
        <v>2.49999999999998</v>
      </c>
      <c r="H275" s="8" t="n">
        <v>3.69999999999999</v>
      </c>
      <c r="I275" s="9" t="n">
        <v>3.4</v>
      </c>
      <c r="J275" s="0" t="n">
        <f aca="false">(G275*0.3)+(H274*0.3)+(I275*0.4)</f>
        <v>3.24999999999999</v>
      </c>
    </row>
    <row r="276" customFormat="false" ht="15" hidden="false" customHeight="false" outlineLevel="0" collapsed="false">
      <c r="A276" s="0" t="n">
        <v>275</v>
      </c>
      <c r="B276" s="10" t="s">
        <v>89</v>
      </c>
      <c r="C276" s="7" t="s">
        <v>28</v>
      </c>
      <c r="D276" s="7" t="n">
        <v>19</v>
      </c>
      <c r="E276" s="0" t="s">
        <v>12</v>
      </c>
      <c r="F276" s="8" t="n">
        <v>5</v>
      </c>
      <c r="G276" s="8" t="n">
        <v>2.39999999999997</v>
      </c>
      <c r="H276" s="8" t="n">
        <v>3.59999999999999</v>
      </c>
      <c r="I276" s="9" t="n">
        <v>3.5</v>
      </c>
      <c r="J276" s="0" t="n">
        <f aca="false">(G276*0.3)+(H275*0.3)+(I276*0.4)</f>
        <v>3.22999999999999</v>
      </c>
    </row>
    <row r="277" customFormat="false" ht="15" hidden="false" customHeight="false" outlineLevel="0" collapsed="false">
      <c r="A277" s="0" t="n">
        <v>276</v>
      </c>
      <c r="B277" s="10" t="s">
        <v>91</v>
      </c>
      <c r="C277" s="7" t="s">
        <v>30</v>
      </c>
      <c r="D277" s="7" t="n">
        <v>19</v>
      </c>
      <c r="E277" s="0" t="s">
        <v>12</v>
      </c>
      <c r="F277" s="8" t="n">
        <v>5</v>
      </c>
      <c r="G277" s="8" t="n">
        <v>2.29999999999997</v>
      </c>
      <c r="H277" s="8" t="n">
        <v>3.49999999999999</v>
      </c>
      <c r="I277" s="9" t="n">
        <v>3.6</v>
      </c>
      <c r="J277" s="0" t="n">
        <f aca="false">(G277*0.3)+(H276*0.3)+(I277*0.4)</f>
        <v>3.20999999999999</v>
      </c>
    </row>
    <row r="278" customFormat="false" ht="15" hidden="false" customHeight="false" outlineLevel="0" collapsed="false">
      <c r="A278" s="0" t="n">
        <v>277</v>
      </c>
      <c r="B278" s="10" t="s">
        <v>93</v>
      </c>
      <c r="C278" s="7" t="s">
        <v>32</v>
      </c>
      <c r="D278" s="7" t="n">
        <v>18</v>
      </c>
      <c r="E278" s="0" t="s">
        <v>12</v>
      </c>
      <c r="F278" s="8" t="n">
        <v>5</v>
      </c>
      <c r="G278" s="8" t="n">
        <v>2.19999999999997</v>
      </c>
      <c r="H278" s="8" t="n">
        <v>3.39999999999999</v>
      </c>
      <c r="I278" s="9" t="n">
        <v>3.7</v>
      </c>
      <c r="J278" s="0" t="n">
        <f aca="false">(G278*0.3)+(H277*0.3)+(I278*0.4)</f>
        <v>3.18999999999999</v>
      </c>
    </row>
    <row r="279" customFormat="false" ht="15" hidden="false" customHeight="false" outlineLevel="0" collapsed="false">
      <c r="A279" s="0" t="n">
        <v>278</v>
      </c>
      <c r="B279" s="10" t="s">
        <v>95</v>
      </c>
      <c r="C279" s="7" t="s">
        <v>34</v>
      </c>
      <c r="D279" s="7" t="n">
        <v>19</v>
      </c>
      <c r="E279" s="0" t="s">
        <v>12</v>
      </c>
      <c r="F279" s="8" t="n">
        <v>5</v>
      </c>
      <c r="G279" s="8" t="n">
        <v>2.09999999999997</v>
      </c>
      <c r="H279" s="8" t="n">
        <v>3.29999999999998</v>
      </c>
      <c r="I279" s="9" t="n">
        <v>3.8</v>
      </c>
      <c r="J279" s="0" t="n">
        <f aca="false">(G279*0.3)+(H278*0.3)+(I279*0.4)</f>
        <v>3.16999999999999</v>
      </c>
    </row>
    <row r="280" customFormat="false" ht="15" hidden="false" customHeight="false" outlineLevel="0" collapsed="false">
      <c r="A280" s="0" t="n">
        <v>279</v>
      </c>
      <c r="B280" s="10" t="s">
        <v>97</v>
      </c>
      <c r="C280" s="7" t="s">
        <v>36</v>
      </c>
      <c r="D280" s="7" t="n">
        <v>17</v>
      </c>
      <c r="E280" s="0" t="s">
        <v>12</v>
      </c>
      <c r="F280" s="8" t="n">
        <v>6</v>
      </c>
      <c r="G280" s="8" t="n">
        <v>1.99999999999997</v>
      </c>
      <c r="H280" s="8" t="n">
        <v>3.19999999999998</v>
      </c>
      <c r="I280" s="9" t="n">
        <v>3.9</v>
      </c>
      <c r="J280" s="0" t="n">
        <f aca="false">(G280*0.3)+(H279*0.3)+(I280*0.4)</f>
        <v>3.14999999999999</v>
      </c>
    </row>
    <row r="281" customFormat="false" ht="15" hidden="false" customHeight="false" outlineLevel="0" collapsed="false">
      <c r="A281" s="0" t="n">
        <v>280</v>
      </c>
      <c r="B281" s="10" t="s">
        <v>99</v>
      </c>
      <c r="C281" s="7" t="s">
        <v>38</v>
      </c>
      <c r="D281" s="7" t="n">
        <v>21</v>
      </c>
      <c r="E281" s="0" t="s">
        <v>12</v>
      </c>
      <c r="F281" s="8" t="n">
        <v>6</v>
      </c>
      <c r="G281" s="8" t="n">
        <v>1.89999999999997</v>
      </c>
      <c r="H281" s="8" t="n">
        <v>3.09999999999998</v>
      </c>
      <c r="I281" s="9" t="n">
        <v>4</v>
      </c>
      <c r="J281" s="0" t="n">
        <f aca="false">(G281*0.3)+(H280*0.3)+(I281*0.4)</f>
        <v>3.12999999999999</v>
      </c>
    </row>
    <row r="282" customFormat="false" ht="15" hidden="false" customHeight="false" outlineLevel="0" collapsed="false">
      <c r="A282" s="0" t="n">
        <v>281</v>
      </c>
      <c r="B282" s="10" t="s">
        <v>101</v>
      </c>
      <c r="C282" s="7" t="s">
        <v>40</v>
      </c>
      <c r="D282" s="7" t="n">
        <v>18</v>
      </c>
      <c r="E282" s="0" t="s">
        <v>12</v>
      </c>
      <c r="F282" s="8" t="n">
        <v>6</v>
      </c>
      <c r="G282" s="8" t="n">
        <v>1.79999999999997</v>
      </c>
      <c r="H282" s="8" t="n">
        <v>2.99999999999998</v>
      </c>
      <c r="I282" s="9" t="n">
        <v>4.1</v>
      </c>
      <c r="J282" s="0" t="n">
        <f aca="false">(G282*0.3)+(H281*0.3)+(I282*0.4)</f>
        <v>3.10999999999999</v>
      </c>
    </row>
    <row r="283" customFormat="false" ht="15" hidden="false" customHeight="false" outlineLevel="0" collapsed="false">
      <c r="A283" s="0" t="n">
        <v>282</v>
      </c>
      <c r="B283" s="10" t="s">
        <v>103</v>
      </c>
      <c r="C283" s="7" t="s">
        <v>42</v>
      </c>
      <c r="D283" s="7" t="n">
        <v>21</v>
      </c>
      <c r="E283" s="0" t="s">
        <v>12</v>
      </c>
      <c r="F283" s="8" t="n">
        <v>6</v>
      </c>
      <c r="G283" s="8" t="n">
        <v>1.69999999999997</v>
      </c>
      <c r="H283" s="8" t="n">
        <v>2.89999999999998</v>
      </c>
      <c r="I283" s="9" t="n">
        <v>4.2</v>
      </c>
      <c r="J283" s="0" t="n">
        <f aca="false">(G283*0.3)+(H282*0.3)+(I283*0.4)</f>
        <v>3.08999999999999</v>
      </c>
    </row>
    <row r="284" customFormat="false" ht="25.85" hidden="false" customHeight="false" outlineLevel="0" collapsed="false">
      <c r="A284" s="0" t="n">
        <v>283</v>
      </c>
      <c r="B284" s="10" t="s">
        <v>105</v>
      </c>
      <c r="C284" s="7" t="s">
        <v>44</v>
      </c>
      <c r="D284" s="7" t="n">
        <v>18</v>
      </c>
      <c r="E284" s="0" t="s">
        <v>12</v>
      </c>
      <c r="F284" s="8" t="n">
        <v>6</v>
      </c>
      <c r="G284" s="8" t="n">
        <v>1.59999999999997</v>
      </c>
      <c r="H284" s="8" t="n">
        <v>2.79999999999998</v>
      </c>
      <c r="I284" s="9" t="n">
        <v>4.3</v>
      </c>
      <c r="J284" s="0" t="n">
        <f aca="false">(G284*0.3)+(H283*0.3)+(I284*0.4)</f>
        <v>3.06999999999999</v>
      </c>
    </row>
    <row r="285" customFormat="false" ht="15" hidden="false" customHeight="false" outlineLevel="0" collapsed="false">
      <c r="A285" s="0" t="n">
        <v>284</v>
      </c>
      <c r="B285" s="10" t="s">
        <v>107</v>
      </c>
      <c r="C285" s="7" t="s">
        <v>46</v>
      </c>
      <c r="D285" s="7" t="n">
        <v>19</v>
      </c>
      <c r="E285" s="0" t="s">
        <v>24</v>
      </c>
      <c r="F285" s="8" t="n">
        <v>6</v>
      </c>
      <c r="G285" s="8" t="n">
        <v>1.49999999999997</v>
      </c>
      <c r="H285" s="8" t="n">
        <v>2.69999999999998</v>
      </c>
      <c r="I285" s="9" t="n">
        <v>4.4</v>
      </c>
      <c r="J285" s="0" t="n">
        <f aca="false">(G285*0.3)+(H284*0.3)+(I285*0.4)</f>
        <v>3.04999999999998</v>
      </c>
    </row>
    <row r="286" customFormat="false" ht="15" hidden="false" customHeight="false" outlineLevel="0" collapsed="false">
      <c r="A286" s="0" t="n">
        <v>285</v>
      </c>
      <c r="B286" s="10" t="s">
        <v>109</v>
      </c>
      <c r="C286" s="7" t="s">
        <v>48</v>
      </c>
      <c r="D286" s="7" t="n">
        <v>17</v>
      </c>
      <c r="E286" s="0" t="s">
        <v>24</v>
      </c>
      <c r="F286" s="8" t="n">
        <v>6</v>
      </c>
      <c r="G286" s="8" t="n">
        <v>1.5</v>
      </c>
      <c r="H286" s="8" t="n">
        <v>2.59999999999998</v>
      </c>
      <c r="I286" s="9" t="n">
        <v>4.5</v>
      </c>
      <c r="J286" s="0" t="n">
        <f aca="false">(G286*0.3)+(H285*0.3)+(I286*0.4)</f>
        <v>3.05999999999999</v>
      </c>
    </row>
    <row r="287" customFormat="false" ht="15" hidden="false" customHeight="false" outlineLevel="0" collapsed="false">
      <c r="A287" s="0" t="n">
        <v>286</v>
      </c>
      <c r="B287" s="10" t="s">
        <v>111</v>
      </c>
      <c r="C287" s="7" t="s">
        <v>50</v>
      </c>
      <c r="D287" s="7" t="n">
        <v>19</v>
      </c>
      <c r="E287" s="0" t="s">
        <v>24</v>
      </c>
      <c r="F287" s="8" t="n">
        <v>6</v>
      </c>
      <c r="G287" s="8" t="n">
        <v>1.6</v>
      </c>
      <c r="H287" s="8" t="n">
        <v>2.49999999999998</v>
      </c>
      <c r="I287" s="9" t="n">
        <v>4.6</v>
      </c>
      <c r="J287" s="0" t="n">
        <f aca="false">(G287*0.3)+(H286*0.3)+(I287*0.4)</f>
        <v>3.09999999999999</v>
      </c>
    </row>
    <row r="288" customFormat="false" ht="15" hidden="false" customHeight="false" outlineLevel="0" collapsed="false">
      <c r="A288" s="0" t="n">
        <v>287</v>
      </c>
      <c r="B288" s="10" t="s">
        <v>113</v>
      </c>
      <c r="C288" s="7" t="s">
        <v>52</v>
      </c>
      <c r="D288" s="7" t="n">
        <v>20</v>
      </c>
      <c r="E288" s="0" t="s">
        <v>24</v>
      </c>
      <c r="F288" s="8" t="n">
        <v>6</v>
      </c>
      <c r="G288" s="8" t="n">
        <v>1.7</v>
      </c>
      <c r="H288" s="8" t="n">
        <v>2.39999999999997</v>
      </c>
      <c r="I288" s="9" t="n">
        <v>4.7</v>
      </c>
      <c r="J288" s="0" t="n">
        <f aca="false">(G288*0.3)+(H287*0.3)+(I288*0.4)</f>
        <v>3.13999999999999</v>
      </c>
    </row>
    <row r="289" customFormat="false" ht="15" hidden="false" customHeight="false" outlineLevel="0" collapsed="false">
      <c r="A289" s="0" t="n">
        <v>288</v>
      </c>
      <c r="B289" s="10" t="s">
        <v>114</v>
      </c>
      <c r="C289" s="7" t="s">
        <v>54</v>
      </c>
      <c r="D289" s="7" t="n">
        <v>18</v>
      </c>
      <c r="E289" s="0" t="s">
        <v>24</v>
      </c>
      <c r="F289" s="8" t="n">
        <v>5</v>
      </c>
      <c r="G289" s="8" t="n">
        <v>1.8</v>
      </c>
      <c r="H289" s="8" t="n">
        <v>2.29999999999997</v>
      </c>
      <c r="I289" s="9" t="n">
        <v>4.8</v>
      </c>
      <c r="J289" s="0" t="n">
        <f aca="false">(G289*0.3)+(H288*0.3)+(I289*0.4)</f>
        <v>3.17999999999999</v>
      </c>
    </row>
    <row r="290" customFormat="false" ht="15" hidden="false" customHeight="false" outlineLevel="0" collapsed="false">
      <c r="A290" s="0" t="n">
        <v>289</v>
      </c>
      <c r="B290" s="10" t="s">
        <v>115</v>
      </c>
      <c r="C290" s="7" t="s">
        <v>56</v>
      </c>
      <c r="D290" s="7" t="n">
        <v>19</v>
      </c>
      <c r="E290" s="0" t="s">
        <v>24</v>
      </c>
      <c r="F290" s="8" t="n">
        <v>5</v>
      </c>
      <c r="G290" s="8" t="n">
        <v>1.9</v>
      </c>
      <c r="H290" s="8" t="n">
        <v>2.19999999999997</v>
      </c>
      <c r="I290" s="9" t="n">
        <v>4.9</v>
      </c>
      <c r="J290" s="0" t="n">
        <f aca="false">(G290*0.3)+(H289*0.3)+(I290*0.4)</f>
        <v>3.21999999999999</v>
      </c>
    </row>
    <row r="291" customFormat="false" ht="15" hidden="false" customHeight="false" outlineLevel="0" collapsed="false">
      <c r="A291" s="0" t="n">
        <v>290</v>
      </c>
      <c r="B291" s="10" t="s">
        <v>116</v>
      </c>
      <c r="C291" s="7" t="s">
        <v>58</v>
      </c>
      <c r="D291" s="7" t="n">
        <v>17</v>
      </c>
      <c r="E291" s="0" t="s">
        <v>24</v>
      </c>
      <c r="F291" s="8" t="n">
        <v>5</v>
      </c>
      <c r="G291" s="8" t="n">
        <v>2</v>
      </c>
      <c r="H291" s="8" t="n">
        <v>2.09999999999997</v>
      </c>
      <c r="I291" s="9" t="n">
        <v>5</v>
      </c>
      <c r="J291" s="0" t="n">
        <f aca="false">(G291*0.3)+(H290*0.3)+(I291*0.4)</f>
        <v>3.25999999999999</v>
      </c>
    </row>
    <row r="292" customFormat="false" ht="15" hidden="false" customHeight="false" outlineLevel="0" collapsed="false">
      <c r="A292" s="0" t="n">
        <v>291</v>
      </c>
      <c r="B292" s="10" t="s">
        <v>117</v>
      </c>
      <c r="C292" s="7" t="s">
        <v>60</v>
      </c>
      <c r="D292" s="7" t="n">
        <v>18</v>
      </c>
      <c r="E292" s="0" t="s">
        <v>24</v>
      </c>
      <c r="F292" s="8" t="n">
        <v>5</v>
      </c>
      <c r="G292" s="8" t="n">
        <v>2.1</v>
      </c>
      <c r="H292" s="8" t="n">
        <v>1.99999999999997</v>
      </c>
      <c r="I292" s="9" t="n">
        <v>4.9</v>
      </c>
      <c r="J292" s="0" t="n">
        <f aca="false">(G292*0.3)+(H291*0.3)+(I292*0.4)</f>
        <v>3.21999999999999</v>
      </c>
    </row>
    <row r="293" customFormat="false" ht="15" hidden="false" customHeight="false" outlineLevel="0" collapsed="false">
      <c r="A293" s="0" t="n">
        <v>292</v>
      </c>
      <c r="B293" s="10" t="s">
        <v>118</v>
      </c>
      <c r="C293" s="7" t="s">
        <v>38</v>
      </c>
      <c r="D293" s="7" t="n">
        <v>20</v>
      </c>
      <c r="E293" s="0" t="s">
        <v>24</v>
      </c>
      <c r="F293" s="8" t="n">
        <v>5</v>
      </c>
      <c r="G293" s="8" t="n">
        <v>2.2</v>
      </c>
      <c r="H293" s="8" t="n">
        <v>1.89999999999997</v>
      </c>
      <c r="I293" s="9" t="n">
        <v>4.8</v>
      </c>
      <c r="J293" s="0" t="n">
        <f aca="false">(G293*0.3)+(H292*0.3)+(I293*0.4)</f>
        <v>3.17999999999999</v>
      </c>
    </row>
    <row r="294" customFormat="false" ht="15" hidden="false" customHeight="false" outlineLevel="0" collapsed="false">
      <c r="A294" s="0" t="n">
        <v>293</v>
      </c>
      <c r="B294" s="10" t="s">
        <v>119</v>
      </c>
      <c r="C294" s="7" t="s">
        <v>40</v>
      </c>
      <c r="D294" s="7" t="n">
        <v>18</v>
      </c>
      <c r="E294" s="0" t="s">
        <v>24</v>
      </c>
      <c r="F294" s="8" t="n">
        <v>6</v>
      </c>
      <c r="G294" s="8" t="n">
        <v>2.3</v>
      </c>
      <c r="H294" s="8" t="n">
        <v>1.79999999999997</v>
      </c>
      <c r="I294" s="9" t="n">
        <v>4.7</v>
      </c>
      <c r="J294" s="0" t="n">
        <f aca="false">(G294*0.3)+(H293*0.3)+(I294*0.4)</f>
        <v>3.13999999999999</v>
      </c>
    </row>
    <row r="295" customFormat="false" ht="15" hidden="false" customHeight="false" outlineLevel="0" collapsed="false">
      <c r="A295" s="0" t="n">
        <v>294</v>
      </c>
      <c r="B295" s="10" t="s">
        <v>120</v>
      </c>
      <c r="C295" s="7" t="s">
        <v>42</v>
      </c>
      <c r="D295" s="7" t="n">
        <v>20</v>
      </c>
      <c r="E295" s="0" t="s">
        <v>24</v>
      </c>
      <c r="F295" s="8" t="n">
        <v>6</v>
      </c>
      <c r="G295" s="8" t="n">
        <v>2.4</v>
      </c>
      <c r="H295" s="8" t="n">
        <v>1.69999999999997</v>
      </c>
      <c r="I295" s="9" t="n">
        <v>4.6</v>
      </c>
      <c r="J295" s="0" t="n">
        <f aca="false">(G295*0.3)+(H294*0.3)+(I295*0.4)</f>
        <v>3.09999999999999</v>
      </c>
    </row>
    <row r="296" customFormat="false" ht="25.85" hidden="false" customHeight="false" outlineLevel="0" collapsed="false">
      <c r="A296" s="0" t="n">
        <v>295</v>
      </c>
      <c r="B296" s="10" t="s">
        <v>121</v>
      </c>
      <c r="C296" s="7" t="s">
        <v>44</v>
      </c>
      <c r="D296" s="7" t="n">
        <v>19</v>
      </c>
      <c r="E296" s="0" t="s">
        <v>24</v>
      </c>
      <c r="F296" s="8" t="n">
        <v>6</v>
      </c>
      <c r="G296" s="8" t="n">
        <v>2.5</v>
      </c>
      <c r="H296" s="8" t="n">
        <v>1.59999999999997</v>
      </c>
      <c r="I296" s="9" t="n">
        <v>4.5</v>
      </c>
      <c r="J296" s="0" t="n">
        <f aca="false">(G296*0.3)+(H295*0.3)+(I296*0.4)</f>
        <v>3.05999999999999</v>
      </c>
    </row>
    <row r="297" customFormat="false" ht="15" hidden="false" customHeight="false" outlineLevel="0" collapsed="false">
      <c r="A297" s="0" t="n">
        <v>296</v>
      </c>
      <c r="B297" s="10" t="s">
        <v>122</v>
      </c>
      <c r="C297" s="7" t="s">
        <v>46</v>
      </c>
      <c r="D297" s="7" t="n">
        <v>18</v>
      </c>
      <c r="E297" s="0" t="s">
        <v>24</v>
      </c>
      <c r="F297" s="8" t="n">
        <v>6</v>
      </c>
      <c r="G297" s="8" t="n">
        <v>2.6</v>
      </c>
      <c r="H297" s="8" t="n">
        <v>1.49999999999997</v>
      </c>
      <c r="I297" s="9" t="n">
        <v>4.4</v>
      </c>
      <c r="J297" s="0" t="n">
        <f aca="false">(G297*0.3)+(H296*0.3)+(I297*0.4)</f>
        <v>3.01999999999999</v>
      </c>
    </row>
    <row r="298" customFormat="false" ht="15" hidden="false" customHeight="false" outlineLevel="0" collapsed="false">
      <c r="A298" s="0" t="n">
        <v>297</v>
      </c>
      <c r="B298" s="10" t="s">
        <v>123</v>
      </c>
      <c r="C298" s="7" t="s">
        <v>48</v>
      </c>
      <c r="D298" s="7" t="n">
        <v>20</v>
      </c>
      <c r="E298" s="0" t="s">
        <v>24</v>
      </c>
      <c r="F298" s="8" t="n">
        <v>6</v>
      </c>
      <c r="G298" s="8" t="n">
        <v>2.7</v>
      </c>
      <c r="H298" s="8" t="n">
        <v>1.39999999999997</v>
      </c>
      <c r="I298" s="9" t="n">
        <v>4.3</v>
      </c>
      <c r="J298" s="0" t="n">
        <f aca="false">(G298*0.3)+(H297*0.3)+(I298*0.4)</f>
        <v>2.97999999999999</v>
      </c>
    </row>
    <row r="299" customFormat="false" ht="15" hidden="false" customHeight="false" outlineLevel="0" collapsed="false">
      <c r="A299" s="0" t="n">
        <v>298</v>
      </c>
      <c r="B299" s="10" t="s">
        <v>124</v>
      </c>
      <c r="C299" s="7" t="s">
        <v>50</v>
      </c>
      <c r="D299" s="7" t="n">
        <v>18</v>
      </c>
      <c r="E299" s="0" t="s">
        <v>24</v>
      </c>
      <c r="F299" s="8" t="n">
        <v>6</v>
      </c>
      <c r="G299" s="8" t="n">
        <v>2.8</v>
      </c>
      <c r="H299" s="8" t="n">
        <v>1.29999999999996</v>
      </c>
      <c r="I299" s="9" t="n">
        <v>4.2</v>
      </c>
      <c r="J299" s="0" t="n">
        <f aca="false">(G299*0.3)+(H298*0.3)+(I299*0.4)</f>
        <v>2.93999999999999</v>
      </c>
    </row>
    <row r="300" customFormat="false" ht="15" hidden="false" customHeight="false" outlineLevel="0" collapsed="false">
      <c r="A300" s="0" t="n">
        <v>299</v>
      </c>
      <c r="B300" s="10" t="s">
        <v>125</v>
      </c>
      <c r="C300" s="7" t="s">
        <v>52</v>
      </c>
      <c r="D300" s="7" t="n">
        <v>20</v>
      </c>
      <c r="E300" s="0" t="s">
        <v>24</v>
      </c>
      <c r="F300" s="8" t="n">
        <v>6</v>
      </c>
      <c r="G300" s="8" t="n">
        <v>2.9</v>
      </c>
      <c r="H300" s="8" t="n">
        <v>1.19999999999996</v>
      </c>
      <c r="I300" s="9" t="n">
        <v>4.1</v>
      </c>
      <c r="J300" s="0" t="n">
        <f aca="false">(G300*0.3)+(H299*0.3)+(I300*0.4)</f>
        <v>2.89999999999999</v>
      </c>
    </row>
    <row r="301" customFormat="false" ht="15" hidden="false" customHeight="false" outlineLevel="0" collapsed="false">
      <c r="A301" s="0" t="n">
        <v>300</v>
      </c>
      <c r="B301" s="10" t="s">
        <v>126</v>
      </c>
      <c r="C301" s="7" t="s">
        <v>54</v>
      </c>
      <c r="D301" s="7" t="n">
        <v>18</v>
      </c>
      <c r="E301" s="0" t="s">
        <v>24</v>
      </c>
      <c r="F301" s="8" t="n">
        <v>6</v>
      </c>
      <c r="G301" s="8" t="n">
        <v>3</v>
      </c>
      <c r="H301" s="8" t="n">
        <v>1.09999999999996</v>
      </c>
      <c r="I301" s="9" t="n">
        <v>4</v>
      </c>
      <c r="J301" s="0" t="n">
        <f aca="false">(G301*0.3)+(H300*0.3)+(I301*0.4)</f>
        <v>2.85999999999999</v>
      </c>
    </row>
    <row r="302" customFormat="false" ht="15" hidden="false" customHeight="false" outlineLevel="0" collapsed="false">
      <c r="A302" s="0" t="n">
        <v>301</v>
      </c>
      <c r="B302" s="10" t="s">
        <v>127</v>
      </c>
      <c r="C302" s="7" t="s">
        <v>56</v>
      </c>
      <c r="D302" s="7" t="n">
        <v>20</v>
      </c>
      <c r="E302" s="0" t="s">
        <v>12</v>
      </c>
      <c r="F302" s="8" t="n">
        <v>7</v>
      </c>
      <c r="G302" s="8" t="n">
        <v>3.1</v>
      </c>
      <c r="H302" s="8" t="n">
        <v>0.999999999999961</v>
      </c>
      <c r="I302" s="9" t="n">
        <v>3.9</v>
      </c>
      <c r="J302" s="0" t="n">
        <f aca="false">(G302*0.3)+(H301*0.3)+(I302*0.4)</f>
        <v>2.81999999999999</v>
      </c>
    </row>
    <row r="303" customFormat="false" ht="15" hidden="false" customHeight="false" outlineLevel="0" collapsed="false">
      <c r="A303" s="0" t="n">
        <v>302</v>
      </c>
      <c r="B303" s="10" t="s">
        <v>128</v>
      </c>
      <c r="C303" s="7" t="s">
        <v>58</v>
      </c>
      <c r="D303" s="7" t="n">
        <v>21</v>
      </c>
      <c r="E303" s="0" t="s">
        <v>12</v>
      </c>
      <c r="F303" s="8" t="n">
        <v>7</v>
      </c>
      <c r="G303" s="8" t="n">
        <v>3.2</v>
      </c>
      <c r="H303" s="8" t="n">
        <v>1.1</v>
      </c>
      <c r="I303" s="9" t="n">
        <v>3.8</v>
      </c>
      <c r="J303" s="0" t="n">
        <f aca="false">(G303*0.3)+(H302*0.3)+(I303*0.4)</f>
        <v>2.77999999999999</v>
      </c>
    </row>
    <row r="304" customFormat="false" ht="15" hidden="false" customHeight="false" outlineLevel="0" collapsed="false">
      <c r="A304" s="0" t="n">
        <v>303</v>
      </c>
      <c r="B304" s="10" t="s">
        <v>129</v>
      </c>
      <c r="C304" s="7" t="s">
        <v>60</v>
      </c>
      <c r="D304" s="7" t="n">
        <v>21</v>
      </c>
      <c r="E304" s="0" t="s">
        <v>12</v>
      </c>
      <c r="F304" s="8" t="n">
        <v>7</v>
      </c>
      <c r="G304" s="8" t="n">
        <v>3.3</v>
      </c>
      <c r="H304" s="8" t="n">
        <v>1.2</v>
      </c>
      <c r="I304" s="9" t="n">
        <v>3.7</v>
      </c>
      <c r="J304" s="0" t="n">
        <f aca="false">(G304*0.3)+(H303*0.3)+(I304*0.4)</f>
        <v>2.8</v>
      </c>
    </row>
    <row r="305" customFormat="false" ht="15" hidden="false" customHeight="false" outlineLevel="0" collapsed="false">
      <c r="A305" s="0" t="n">
        <v>304</v>
      </c>
      <c r="B305" s="10" t="s">
        <v>130</v>
      </c>
      <c r="C305" s="7" t="s">
        <v>62</v>
      </c>
      <c r="D305" s="7" t="n">
        <v>20</v>
      </c>
      <c r="E305" s="0" t="s">
        <v>12</v>
      </c>
      <c r="F305" s="8" t="n">
        <v>7</v>
      </c>
      <c r="G305" s="8" t="n">
        <v>3.4</v>
      </c>
      <c r="H305" s="8" t="n">
        <v>1.3</v>
      </c>
      <c r="I305" s="9" t="n">
        <v>3.6</v>
      </c>
      <c r="J305" s="0" t="n">
        <f aca="false">(G305*0.3)+(H304*0.3)+(I305*0.4)</f>
        <v>2.82</v>
      </c>
    </row>
    <row r="306" customFormat="false" ht="15" hidden="false" customHeight="false" outlineLevel="0" collapsed="false">
      <c r="A306" s="0" t="n">
        <v>305</v>
      </c>
      <c r="B306" s="10" t="s">
        <v>131</v>
      </c>
      <c r="C306" s="7" t="s">
        <v>64</v>
      </c>
      <c r="D306" s="7" t="n">
        <v>19</v>
      </c>
      <c r="E306" s="0" t="s">
        <v>12</v>
      </c>
      <c r="F306" s="8" t="n">
        <v>6</v>
      </c>
      <c r="G306" s="8" t="n">
        <v>3.5</v>
      </c>
      <c r="H306" s="8" t="n">
        <v>1.4</v>
      </c>
      <c r="I306" s="9" t="n">
        <v>3.5</v>
      </c>
      <c r="J306" s="0" t="n">
        <f aca="false">(G306*0.3)+(H305*0.3)+(I306*0.4)</f>
        <v>2.84</v>
      </c>
    </row>
    <row r="307" customFormat="false" ht="15" hidden="false" customHeight="false" outlineLevel="0" collapsed="false">
      <c r="A307" s="0" t="n">
        <v>306</v>
      </c>
      <c r="B307" s="10" t="s">
        <v>132</v>
      </c>
      <c r="C307" s="7" t="s">
        <v>66</v>
      </c>
      <c r="D307" s="7" t="n">
        <v>18</v>
      </c>
      <c r="E307" s="0" t="s">
        <v>12</v>
      </c>
      <c r="F307" s="8" t="n">
        <v>6</v>
      </c>
      <c r="G307" s="8" t="n">
        <v>3.6</v>
      </c>
      <c r="H307" s="8" t="n">
        <v>1.5</v>
      </c>
      <c r="I307" s="9" t="n">
        <v>3.4</v>
      </c>
      <c r="J307" s="0" t="n">
        <f aca="false">(G307*0.3)+(H306*0.3)+(I307*0.4)</f>
        <v>2.86</v>
      </c>
    </row>
    <row r="308" customFormat="false" ht="15" hidden="false" customHeight="false" outlineLevel="0" collapsed="false">
      <c r="A308" s="0" t="n">
        <v>307</v>
      </c>
      <c r="B308" s="10" t="s">
        <v>133</v>
      </c>
      <c r="C308" s="7" t="s">
        <v>68</v>
      </c>
      <c r="D308" s="7" t="n">
        <v>18</v>
      </c>
      <c r="E308" s="0" t="s">
        <v>12</v>
      </c>
      <c r="F308" s="8" t="n">
        <v>6</v>
      </c>
      <c r="G308" s="8" t="n">
        <v>3.7</v>
      </c>
      <c r="H308" s="8" t="n">
        <v>1.6</v>
      </c>
      <c r="I308" s="9" t="n">
        <v>3.3</v>
      </c>
      <c r="J308" s="0" t="n">
        <f aca="false">(G308*0.3)+(H307*0.3)+(I308*0.4)</f>
        <v>2.88</v>
      </c>
    </row>
    <row r="309" customFormat="false" ht="15" hidden="false" customHeight="false" outlineLevel="0" collapsed="false">
      <c r="A309" s="0" t="n">
        <v>308</v>
      </c>
      <c r="B309" s="10" t="s">
        <v>134</v>
      </c>
      <c r="C309" s="7" t="s">
        <v>70</v>
      </c>
      <c r="D309" s="7" t="n">
        <v>17</v>
      </c>
      <c r="E309" s="0" t="s">
        <v>12</v>
      </c>
      <c r="F309" s="8" t="n">
        <v>6</v>
      </c>
      <c r="G309" s="8" t="n">
        <v>3.8</v>
      </c>
      <c r="H309" s="8" t="n">
        <v>1.7</v>
      </c>
      <c r="I309" s="9" t="n">
        <v>3.2</v>
      </c>
      <c r="J309" s="0" t="n">
        <f aca="false">(G309*0.3)+(H308*0.3)+(I309*0.4)</f>
        <v>2.9</v>
      </c>
    </row>
    <row r="310" customFormat="false" ht="15" hidden="false" customHeight="false" outlineLevel="0" collapsed="false">
      <c r="A310" s="0" t="n">
        <v>309</v>
      </c>
      <c r="B310" s="10" t="s">
        <v>135</v>
      </c>
      <c r="C310" s="7" t="s">
        <v>72</v>
      </c>
      <c r="D310" s="7" t="n">
        <v>17</v>
      </c>
      <c r="E310" s="0" t="s">
        <v>12</v>
      </c>
      <c r="F310" s="8" t="n">
        <v>6</v>
      </c>
      <c r="G310" s="8" t="n">
        <v>3.9</v>
      </c>
      <c r="H310" s="8" t="n">
        <v>1.8</v>
      </c>
      <c r="I310" s="9" t="n">
        <v>3.1</v>
      </c>
      <c r="J310" s="0" t="n">
        <f aca="false">(G310*0.3)+(H309*0.3)+(I310*0.4)</f>
        <v>2.92</v>
      </c>
    </row>
    <row r="311" customFormat="false" ht="15" hidden="false" customHeight="false" outlineLevel="0" collapsed="false">
      <c r="A311" s="0" t="n">
        <v>310</v>
      </c>
      <c r="B311" s="10" t="s">
        <v>136</v>
      </c>
      <c r="C311" s="7" t="s">
        <v>74</v>
      </c>
      <c r="D311" s="7" t="n">
        <v>19</v>
      </c>
      <c r="E311" s="0" t="s">
        <v>12</v>
      </c>
      <c r="F311" s="8" t="n">
        <v>6</v>
      </c>
      <c r="G311" s="8" t="n">
        <v>4</v>
      </c>
      <c r="H311" s="8" t="n">
        <v>1.9</v>
      </c>
      <c r="I311" s="9" t="n">
        <v>3</v>
      </c>
      <c r="J311" s="0" t="n">
        <f aca="false">(G311*0.3)+(H310*0.3)+(I311*0.4)</f>
        <v>2.94</v>
      </c>
    </row>
    <row r="312" customFormat="false" ht="15" hidden="false" customHeight="false" outlineLevel="0" collapsed="false">
      <c r="A312" s="0" t="n">
        <v>311</v>
      </c>
      <c r="B312" s="10" t="s">
        <v>137</v>
      </c>
      <c r="C312" s="7" t="s">
        <v>76</v>
      </c>
      <c r="D312" s="7" t="n">
        <v>20</v>
      </c>
      <c r="E312" s="0" t="s">
        <v>12</v>
      </c>
      <c r="F312" s="8" t="n">
        <v>6</v>
      </c>
      <c r="G312" s="8" t="n">
        <v>4.1</v>
      </c>
      <c r="H312" s="8" t="n">
        <v>2</v>
      </c>
      <c r="I312" s="9" t="n">
        <v>2.9</v>
      </c>
      <c r="J312" s="0" t="n">
        <f aca="false">(G312*0.3)+(H311*0.3)+(I312*0.4)</f>
        <v>2.96</v>
      </c>
    </row>
    <row r="313" customFormat="false" ht="15" hidden="false" customHeight="false" outlineLevel="0" collapsed="false">
      <c r="A313" s="0" t="n">
        <v>312</v>
      </c>
      <c r="B313" s="10" t="s">
        <v>138</v>
      </c>
      <c r="C313" s="7" t="s">
        <v>78</v>
      </c>
      <c r="D313" s="7" t="n">
        <v>21</v>
      </c>
      <c r="E313" s="0" t="s">
        <v>12</v>
      </c>
      <c r="F313" s="8" t="n">
        <v>6</v>
      </c>
      <c r="G313" s="8" t="n">
        <v>4.2</v>
      </c>
      <c r="H313" s="8" t="n">
        <v>2.1</v>
      </c>
      <c r="I313" s="9" t="n">
        <v>2.8</v>
      </c>
      <c r="J313" s="0" t="n">
        <f aca="false">(G313*0.3)+(H312*0.3)+(I313*0.4)</f>
        <v>2.98</v>
      </c>
    </row>
    <row r="314" customFormat="false" ht="15" hidden="false" customHeight="false" outlineLevel="0" collapsed="false">
      <c r="A314" s="0" t="n">
        <v>313</v>
      </c>
      <c r="B314" s="10" t="s">
        <v>139</v>
      </c>
      <c r="C314" s="7" t="s">
        <v>104</v>
      </c>
      <c r="D314" s="7" t="n">
        <v>20</v>
      </c>
      <c r="E314" s="0" t="s">
        <v>12</v>
      </c>
      <c r="F314" s="8" t="n">
        <v>6</v>
      </c>
      <c r="G314" s="8" t="n">
        <v>4.3</v>
      </c>
      <c r="H314" s="8" t="n">
        <v>2.2</v>
      </c>
      <c r="I314" s="9" t="n">
        <v>2.7</v>
      </c>
      <c r="J314" s="0" t="n">
        <f aca="false">(G314*0.3)+(H313*0.3)+(I314*0.4)</f>
        <v>3</v>
      </c>
    </row>
    <row r="315" customFormat="false" ht="15" hidden="false" customHeight="false" outlineLevel="0" collapsed="false">
      <c r="A315" s="0" t="n">
        <v>314</v>
      </c>
      <c r="B315" s="10" t="s">
        <v>140</v>
      </c>
      <c r="C315" s="7" t="s">
        <v>106</v>
      </c>
      <c r="D315" s="7" t="n">
        <v>20</v>
      </c>
      <c r="E315" s="0" t="s">
        <v>12</v>
      </c>
      <c r="F315" s="8" t="n">
        <v>6</v>
      </c>
      <c r="G315" s="8" t="n">
        <v>4.4</v>
      </c>
      <c r="H315" s="8" t="n">
        <v>2.3</v>
      </c>
      <c r="I315" s="9" t="n">
        <v>2.6</v>
      </c>
      <c r="J315" s="0" t="n">
        <f aca="false">(G315*0.3)+(H314*0.3)+(I315*0.4)</f>
        <v>3.02</v>
      </c>
    </row>
    <row r="316" customFormat="false" ht="25.85" hidden="false" customHeight="false" outlineLevel="0" collapsed="false">
      <c r="A316" s="0" t="n">
        <v>315</v>
      </c>
      <c r="B316" s="10" t="s">
        <v>141</v>
      </c>
      <c r="C316" s="7" t="s">
        <v>108</v>
      </c>
      <c r="D316" s="7" t="n">
        <v>20</v>
      </c>
      <c r="E316" s="0" t="s">
        <v>12</v>
      </c>
      <c r="F316" s="8" t="n">
        <v>6</v>
      </c>
      <c r="G316" s="8" t="n">
        <v>4.5</v>
      </c>
      <c r="H316" s="8" t="n">
        <v>2.4</v>
      </c>
      <c r="I316" s="9" t="n">
        <v>2.5</v>
      </c>
      <c r="J316" s="0" t="n">
        <f aca="false">(G316*0.3)+(H315*0.3)+(I316*0.4)</f>
        <v>3.04</v>
      </c>
    </row>
    <row r="317" customFormat="false" ht="15" hidden="false" customHeight="false" outlineLevel="0" collapsed="false">
      <c r="A317" s="0" t="n">
        <v>316</v>
      </c>
      <c r="B317" s="10" t="s">
        <v>142</v>
      </c>
      <c r="C317" s="7" t="s">
        <v>110</v>
      </c>
      <c r="D317" s="7" t="n">
        <v>19</v>
      </c>
      <c r="E317" s="0" t="s">
        <v>12</v>
      </c>
      <c r="F317" s="8" t="n">
        <v>6</v>
      </c>
      <c r="G317" s="8" t="n">
        <v>4.6</v>
      </c>
      <c r="H317" s="8" t="n">
        <v>2.5</v>
      </c>
      <c r="I317" s="9" t="n">
        <v>2.6</v>
      </c>
      <c r="J317" s="0" t="n">
        <f aca="false">(G317*0.3)+(H316*0.3)+(I317*0.4)</f>
        <v>3.14</v>
      </c>
    </row>
    <row r="318" customFormat="false" ht="15" hidden="false" customHeight="false" outlineLevel="0" collapsed="false">
      <c r="A318" s="0" t="n">
        <v>317</v>
      </c>
      <c r="B318" s="10" t="s">
        <v>143</v>
      </c>
      <c r="C318" s="7" t="s">
        <v>112</v>
      </c>
      <c r="D318" s="7" t="n">
        <v>19</v>
      </c>
      <c r="E318" s="0" t="s">
        <v>12</v>
      </c>
      <c r="F318" s="8" t="n">
        <v>5</v>
      </c>
      <c r="G318" s="8" t="n">
        <v>4.7</v>
      </c>
      <c r="H318" s="8" t="n">
        <v>2.6</v>
      </c>
      <c r="I318" s="9" t="n">
        <v>2.7</v>
      </c>
      <c r="J318" s="0" t="n">
        <f aca="false">(G318*0.3)+(H317*0.3)+(I318*0.4)</f>
        <v>3.24</v>
      </c>
    </row>
    <row r="319" customFormat="false" ht="15" hidden="false" customHeight="false" outlineLevel="0" collapsed="false">
      <c r="A319" s="0" t="n">
        <v>318</v>
      </c>
      <c r="B319" s="10" t="s">
        <v>144</v>
      </c>
      <c r="C319" s="7" t="s">
        <v>21</v>
      </c>
      <c r="D319" s="7" t="n">
        <v>18</v>
      </c>
      <c r="E319" s="0" t="s">
        <v>12</v>
      </c>
      <c r="F319" s="8" t="n">
        <v>5</v>
      </c>
      <c r="G319" s="8" t="n">
        <v>4.8</v>
      </c>
      <c r="H319" s="8" t="n">
        <v>2.7</v>
      </c>
      <c r="I319" s="9" t="n">
        <v>2.8</v>
      </c>
      <c r="J319" s="0" t="n">
        <f aca="false">(G319*0.3)+(H318*0.3)+(I319*0.4)</f>
        <v>3.34</v>
      </c>
    </row>
    <row r="320" customFormat="false" ht="15" hidden="false" customHeight="false" outlineLevel="0" collapsed="false">
      <c r="A320" s="0" t="n">
        <v>319</v>
      </c>
      <c r="B320" s="10" t="s">
        <v>145</v>
      </c>
      <c r="C320" s="7" t="s">
        <v>23</v>
      </c>
      <c r="D320" s="7" t="n">
        <v>17</v>
      </c>
      <c r="E320" s="0" t="s">
        <v>12</v>
      </c>
      <c r="F320" s="8" t="n">
        <v>5</v>
      </c>
      <c r="G320" s="8" t="n">
        <v>4.9</v>
      </c>
      <c r="H320" s="8" t="n">
        <v>2.8</v>
      </c>
      <c r="I320" s="9" t="n">
        <v>2.9</v>
      </c>
      <c r="J320" s="0" t="n">
        <f aca="false">(G320*0.3)+(H319*0.3)+(I320*0.4)</f>
        <v>3.44</v>
      </c>
    </row>
    <row r="321" customFormat="false" ht="15" hidden="false" customHeight="false" outlineLevel="0" collapsed="false">
      <c r="A321" s="0" t="n">
        <v>320</v>
      </c>
      <c r="B321" s="10" t="s">
        <v>146</v>
      </c>
      <c r="C321" s="7" t="s">
        <v>26</v>
      </c>
      <c r="D321" s="7" t="n">
        <v>17</v>
      </c>
      <c r="E321" s="0" t="s">
        <v>12</v>
      </c>
      <c r="F321" s="8" t="n">
        <v>4</v>
      </c>
      <c r="G321" s="8" t="n">
        <v>5</v>
      </c>
      <c r="H321" s="8" t="n">
        <v>2.9</v>
      </c>
      <c r="I321" s="9" t="n">
        <v>3</v>
      </c>
      <c r="J321" s="0" t="n">
        <f aca="false">(G321*0.3)+(H320*0.3)+(I321*0.4)</f>
        <v>3.54</v>
      </c>
    </row>
    <row r="322" customFormat="false" ht="15" hidden="false" customHeight="false" outlineLevel="0" collapsed="false">
      <c r="A322" s="0" t="n">
        <v>321</v>
      </c>
      <c r="B322" s="10" t="s">
        <v>147</v>
      </c>
      <c r="C322" s="7" t="s">
        <v>28</v>
      </c>
      <c r="D322" s="7" t="n">
        <v>20</v>
      </c>
      <c r="E322" s="0" t="s">
        <v>12</v>
      </c>
      <c r="F322" s="8" t="n">
        <v>4</v>
      </c>
      <c r="G322" s="8" t="n">
        <v>4.9</v>
      </c>
      <c r="H322" s="8" t="n">
        <v>3</v>
      </c>
      <c r="I322" s="9" t="n">
        <v>3.1</v>
      </c>
      <c r="J322" s="0" t="n">
        <f aca="false">(G322*0.3)+(H321*0.3)+(I322*0.4)</f>
        <v>3.58</v>
      </c>
    </row>
    <row r="323" customFormat="false" ht="15" hidden="false" customHeight="false" outlineLevel="0" collapsed="false">
      <c r="A323" s="0" t="n">
        <v>322</v>
      </c>
      <c r="B323" s="10" t="s">
        <v>148</v>
      </c>
      <c r="C323" s="7" t="s">
        <v>30</v>
      </c>
      <c r="D323" s="7" t="n">
        <v>17</v>
      </c>
      <c r="E323" s="0" t="s">
        <v>12</v>
      </c>
      <c r="F323" s="8" t="n">
        <v>4</v>
      </c>
      <c r="G323" s="8" t="n">
        <v>4.8</v>
      </c>
      <c r="H323" s="8" t="n">
        <v>3.1</v>
      </c>
      <c r="I323" s="9" t="n">
        <v>3.2</v>
      </c>
      <c r="J323" s="0" t="n">
        <f aca="false">(G323*0.3)+(H322*0.3)+(I323*0.4)</f>
        <v>3.62</v>
      </c>
    </row>
    <row r="324" customFormat="false" ht="15" hidden="false" customHeight="false" outlineLevel="0" collapsed="false">
      <c r="A324" s="0" t="n">
        <v>323</v>
      </c>
      <c r="B324" s="10" t="s">
        <v>149</v>
      </c>
      <c r="C324" s="7" t="s">
        <v>32</v>
      </c>
      <c r="D324" s="7" t="n">
        <v>20</v>
      </c>
      <c r="E324" s="0" t="s">
        <v>12</v>
      </c>
      <c r="F324" s="8" t="n">
        <v>4</v>
      </c>
      <c r="G324" s="8" t="n">
        <v>4.7</v>
      </c>
      <c r="H324" s="8" t="n">
        <v>3.2</v>
      </c>
      <c r="I324" s="9" t="n">
        <v>3.3</v>
      </c>
      <c r="J324" s="0" t="n">
        <f aca="false">(G324*0.3)+(H323*0.3)+(I324*0.4)</f>
        <v>3.66</v>
      </c>
    </row>
    <row r="325" customFormat="false" ht="15" hidden="false" customHeight="false" outlineLevel="0" collapsed="false">
      <c r="A325" s="0" t="n">
        <v>324</v>
      </c>
      <c r="B325" s="10" t="s">
        <v>150</v>
      </c>
      <c r="C325" s="7" t="s">
        <v>34</v>
      </c>
      <c r="D325" s="7" t="n">
        <v>19</v>
      </c>
      <c r="E325" s="0" t="s">
        <v>12</v>
      </c>
      <c r="F325" s="8" t="n">
        <v>4</v>
      </c>
      <c r="G325" s="8" t="n">
        <v>4.6</v>
      </c>
      <c r="H325" s="8" t="n">
        <v>3.3</v>
      </c>
      <c r="I325" s="9" t="n">
        <v>3.4</v>
      </c>
      <c r="J325" s="0" t="n">
        <f aca="false">(G325*0.3)+(H324*0.3)+(I325*0.4)</f>
        <v>3.7</v>
      </c>
    </row>
    <row r="326" customFormat="false" ht="15" hidden="false" customHeight="false" outlineLevel="0" collapsed="false">
      <c r="A326" s="0" t="n">
        <v>325</v>
      </c>
      <c r="B326" s="10" t="s">
        <v>151</v>
      </c>
      <c r="C326" s="7" t="s">
        <v>36</v>
      </c>
      <c r="D326" s="7" t="n">
        <v>18</v>
      </c>
      <c r="E326" s="0" t="s">
        <v>12</v>
      </c>
      <c r="F326" s="8" t="n">
        <v>4</v>
      </c>
      <c r="G326" s="8" t="n">
        <v>4.5</v>
      </c>
      <c r="H326" s="8" t="n">
        <v>3.4</v>
      </c>
      <c r="I326" s="9" t="n">
        <v>3.5</v>
      </c>
      <c r="J326" s="0" t="n">
        <f aca="false">(G326*0.3)+(H325*0.3)+(I326*0.4)</f>
        <v>3.74</v>
      </c>
    </row>
    <row r="327" customFormat="false" ht="15" hidden="false" customHeight="false" outlineLevel="0" collapsed="false">
      <c r="A327" s="0" t="n">
        <v>326</v>
      </c>
      <c r="B327" s="10" t="s">
        <v>152</v>
      </c>
      <c r="C327" s="7" t="s">
        <v>11</v>
      </c>
      <c r="D327" s="7" t="n">
        <v>19</v>
      </c>
      <c r="E327" s="0" t="s">
        <v>12</v>
      </c>
      <c r="F327" s="8" t="n">
        <v>4</v>
      </c>
      <c r="G327" s="8" t="n">
        <v>4.4</v>
      </c>
      <c r="H327" s="8" t="n">
        <v>3.5</v>
      </c>
      <c r="I327" s="9" t="n">
        <v>3.6</v>
      </c>
      <c r="J327" s="0" t="n">
        <f aca="false">(G327*0.3)+(H326*0.3)+(I327*0.4)</f>
        <v>3.78</v>
      </c>
    </row>
    <row r="328" customFormat="false" ht="15" hidden="false" customHeight="false" outlineLevel="0" collapsed="false">
      <c r="A328" s="0" t="n">
        <v>327</v>
      </c>
      <c r="B328" s="10" t="s">
        <v>153</v>
      </c>
      <c r="C328" s="7" t="s">
        <v>14</v>
      </c>
      <c r="D328" s="7" t="n">
        <v>21</v>
      </c>
      <c r="E328" s="0" t="s">
        <v>12</v>
      </c>
      <c r="F328" s="8" t="n">
        <v>4</v>
      </c>
      <c r="G328" s="8" t="n">
        <v>4.29999999999999</v>
      </c>
      <c r="H328" s="8" t="n">
        <v>3.6</v>
      </c>
      <c r="I328" s="9" t="n">
        <v>3.7</v>
      </c>
      <c r="J328" s="0" t="n">
        <f aca="false">(G328*0.3)+(H327*0.3)+(I328*0.4)</f>
        <v>3.82</v>
      </c>
    </row>
    <row r="329" customFormat="false" ht="15" hidden="false" customHeight="false" outlineLevel="0" collapsed="false">
      <c r="A329" s="0" t="n">
        <v>328</v>
      </c>
      <c r="B329" s="10" t="s">
        <v>154</v>
      </c>
      <c r="C329" s="7" t="s">
        <v>16</v>
      </c>
      <c r="D329" s="7" t="n">
        <v>19</v>
      </c>
      <c r="E329" s="0" t="s">
        <v>12</v>
      </c>
      <c r="F329" s="8" t="n">
        <v>3</v>
      </c>
      <c r="G329" s="8" t="n">
        <v>4.19999999999999</v>
      </c>
      <c r="H329" s="8" t="n">
        <v>3.7</v>
      </c>
      <c r="I329" s="9" t="n">
        <v>3.8</v>
      </c>
      <c r="J329" s="0" t="n">
        <f aca="false">(G329*0.3)+(H328*0.3)+(I329*0.4)</f>
        <v>3.86</v>
      </c>
    </row>
    <row r="330" customFormat="false" ht="15" hidden="false" customHeight="false" outlineLevel="0" collapsed="false">
      <c r="A330" s="0" t="n">
        <v>329</v>
      </c>
      <c r="B330" s="10" t="s">
        <v>155</v>
      </c>
      <c r="C330" s="7" t="s">
        <v>18</v>
      </c>
      <c r="D330" s="7" t="n">
        <v>18</v>
      </c>
      <c r="E330" s="0" t="s">
        <v>19</v>
      </c>
      <c r="F330" s="8" t="n">
        <v>3</v>
      </c>
      <c r="G330" s="8" t="n">
        <v>4.09999999999999</v>
      </c>
      <c r="H330" s="8" t="n">
        <v>3.8</v>
      </c>
      <c r="I330" s="9" t="n">
        <v>3.9</v>
      </c>
      <c r="J330" s="0" t="n">
        <f aca="false">(G330*0.3)+(H329*0.3)+(I330*0.4)</f>
        <v>3.9</v>
      </c>
    </row>
    <row r="331" customFormat="false" ht="15" hidden="false" customHeight="false" outlineLevel="0" collapsed="false">
      <c r="A331" s="0" t="n">
        <v>330</v>
      </c>
      <c r="B331" s="10" t="s">
        <v>156</v>
      </c>
      <c r="C331" s="7" t="s">
        <v>21</v>
      </c>
      <c r="D331" s="7" t="n">
        <v>20</v>
      </c>
      <c r="E331" s="0" t="s">
        <v>19</v>
      </c>
      <c r="F331" s="8" t="n">
        <v>3</v>
      </c>
      <c r="G331" s="8" t="n">
        <v>3.99999999999999</v>
      </c>
      <c r="H331" s="8" t="n">
        <v>3.9</v>
      </c>
      <c r="I331" s="9" t="n">
        <v>4</v>
      </c>
      <c r="J331" s="0" t="n">
        <f aca="false">(G331*0.3)+(H330*0.3)+(I331*0.4)</f>
        <v>3.94</v>
      </c>
    </row>
    <row r="332" customFormat="false" ht="15" hidden="false" customHeight="false" outlineLevel="0" collapsed="false">
      <c r="A332" s="0" t="n">
        <v>331</v>
      </c>
      <c r="B332" s="10" t="s">
        <v>157</v>
      </c>
      <c r="C332" s="7" t="s">
        <v>23</v>
      </c>
      <c r="D332" s="7" t="n">
        <v>18</v>
      </c>
      <c r="E332" s="0" t="s">
        <v>24</v>
      </c>
      <c r="F332" s="8" t="n">
        <v>3</v>
      </c>
      <c r="G332" s="8" t="n">
        <v>3.89999999999999</v>
      </c>
      <c r="H332" s="8" t="n">
        <v>4</v>
      </c>
      <c r="I332" s="9" t="n">
        <v>4.1</v>
      </c>
      <c r="J332" s="0" t="n">
        <f aca="false">(G332*0.3)+(H331*0.3)+(I332*0.4)</f>
        <v>3.98</v>
      </c>
    </row>
    <row r="333" customFormat="false" ht="15" hidden="false" customHeight="false" outlineLevel="0" collapsed="false">
      <c r="A333" s="0" t="n">
        <v>332</v>
      </c>
      <c r="B333" s="10" t="s">
        <v>158</v>
      </c>
      <c r="C333" s="7" t="s">
        <v>26</v>
      </c>
      <c r="D333" s="7" t="n">
        <v>17</v>
      </c>
      <c r="E333" s="0" t="s">
        <v>24</v>
      </c>
      <c r="F333" s="8" t="n">
        <v>3</v>
      </c>
      <c r="G333" s="8" t="n">
        <v>3.79999999999999</v>
      </c>
      <c r="H333" s="8" t="n">
        <v>4.1</v>
      </c>
      <c r="I333" s="9" t="n">
        <v>4.2</v>
      </c>
      <c r="J333" s="0" t="n">
        <f aca="false">(G333*0.3)+(H332*0.3)+(I333*0.4)</f>
        <v>4.02</v>
      </c>
    </row>
    <row r="334" customFormat="false" ht="15" hidden="false" customHeight="false" outlineLevel="0" collapsed="false">
      <c r="A334" s="0" t="n">
        <v>333</v>
      </c>
      <c r="B334" s="10" t="s">
        <v>159</v>
      </c>
      <c r="C334" s="7" t="s">
        <v>28</v>
      </c>
      <c r="D334" s="7" t="n">
        <v>21</v>
      </c>
      <c r="E334" s="0" t="s">
        <v>19</v>
      </c>
      <c r="F334" s="8" t="n">
        <v>3</v>
      </c>
      <c r="G334" s="8" t="n">
        <v>3.69999999999999</v>
      </c>
      <c r="H334" s="8" t="n">
        <v>4.2</v>
      </c>
      <c r="I334" s="9" t="n">
        <v>4.3</v>
      </c>
      <c r="J334" s="0" t="n">
        <f aca="false">(G334*0.3)+(H333*0.3)+(I334*0.4)</f>
        <v>4.06</v>
      </c>
    </row>
    <row r="335" customFormat="false" ht="15" hidden="false" customHeight="false" outlineLevel="0" collapsed="false">
      <c r="A335" s="0" t="n">
        <v>334</v>
      </c>
      <c r="B335" s="10" t="s">
        <v>160</v>
      </c>
      <c r="C335" s="7" t="s">
        <v>30</v>
      </c>
      <c r="D335" s="7" t="n">
        <v>21</v>
      </c>
      <c r="E335" s="0" t="s">
        <v>19</v>
      </c>
      <c r="F335" s="8" t="n">
        <v>3</v>
      </c>
      <c r="G335" s="8" t="n">
        <v>3.59999999999999</v>
      </c>
      <c r="H335" s="8" t="n">
        <v>4.3</v>
      </c>
      <c r="I335" s="9" t="n">
        <v>4.4</v>
      </c>
      <c r="J335" s="0" t="n">
        <f aca="false">(G335*0.3)+(H334*0.3)+(I335*0.4)</f>
        <v>4.1</v>
      </c>
    </row>
    <row r="336" customFormat="false" ht="15" hidden="false" customHeight="false" outlineLevel="0" collapsed="false">
      <c r="A336" s="0" t="n">
        <v>335</v>
      </c>
      <c r="B336" s="10" t="s">
        <v>161</v>
      </c>
      <c r="C336" s="7" t="s">
        <v>32</v>
      </c>
      <c r="D336" s="7" t="n">
        <v>17</v>
      </c>
      <c r="E336" s="0" t="s">
        <v>19</v>
      </c>
      <c r="F336" s="8" t="n">
        <v>3</v>
      </c>
      <c r="G336" s="8" t="n">
        <v>3.49999999999999</v>
      </c>
      <c r="H336" s="8" t="n">
        <v>4.4</v>
      </c>
      <c r="I336" s="9" t="n">
        <v>4.5</v>
      </c>
      <c r="J336" s="0" t="n">
        <f aca="false">(G336*0.3)+(H335*0.3)+(I336*0.4)</f>
        <v>4.14</v>
      </c>
    </row>
    <row r="337" customFormat="false" ht="15" hidden="false" customHeight="false" outlineLevel="0" collapsed="false">
      <c r="A337" s="0" t="n">
        <v>336</v>
      </c>
      <c r="B337" s="10" t="s">
        <v>162</v>
      </c>
      <c r="C337" s="7" t="s">
        <v>34</v>
      </c>
      <c r="D337" s="7" t="n">
        <v>18</v>
      </c>
      <c r="E337" s="0" t="s">
        <v>19</v>
      </c>
      <c r="F337" s="8" t="n">
        <v>2</v>
      </c>
      <c r="G337" s="8" t="n">
        <v>3.39999999999999</v>
      </c>
      <c r="H337" s="8" t="n">
        <v>4.5</v>
      </c>
      <c r="I337" s="9" t="n">
        <v>4.6</v>
      </c>
      <c r="J337" s="0" t="n">
        <f aca="false">(G337*0.3)+(H336*0.3)+(I337*0.4)</f>
        <v>4.18</v>
      </c>
    </row>
    <row r="338" customFormat="false" ht="15" hidden="false" customHeight="false" outlineLevel="0" collapsed="false">
      <c r="A338" s="0" t="n">
        <v>337</v>
      </c>
      <c r="B338" s="10" t="s">
        <v>163</v>
      </c>
      <c r="C338" s="7" t="s">
        <v>36</v>
      </c>
      <c r="D338" s="7" t="n">
        <v>18</v>
      </c>
      <c r="E338" s="0" t="s">
        <v>19</v>
      </c>
      <c r="F338" s="8" t="n">
        <v>2</v>
      </c>
      <c r="G338" s="8" t="n">
        <v>3.29999999999998</v>
      </c>
      <c r="H338" s="8" t="n">
        <v>4.6</v>
      </c>
      <c r="I338" s="9" t="n">
        <v>4.7</v>
      </c>
      <c r="J338" s="0" t="n">
        <f aca="false">(G338*0.3)+(H337*0.3)+(I338*0.4)</f>
        <v>4.22</v>
      </c>
    </row>
    <row r="339" customFormat="false" ht="15" hidden="false" customHeight="false" outlineLevel="0" collapsed="false">
      <c r="A339" s="0" t="n">
        <v>338</v>
      </c>
      <c r="B339" s="10" t="s">
        <v>164</v>
      </c>
      <c r="C339" s="7" t="s">
        <v>38</v>
      </c>
      <c r="D339" s="7" t="n">
        <v>20</v>
      </c>
      <c r="E339" s="0" t="s">
        <v>19</v>
      </c>
      <c r="F339" s="8" t="n">
        <v>2</v>
      </c>
      <c r="G339" s="8" t="n">
        <v>3.19999999999998</v>
      </c>
      <c r="H339" s="8" t="n">
        <v>4.7</v>
      </c>
      <c r="I339" s="9" t="n">
        <v>4.8</v>
      </c>
      <c r="J339" s="0" t="n">
        <f aca="false">(G339*0.3)+(H338*0.3)+(I339*0.4)</f>
        <v>4.26</v>
      </c>
    </row>
    <row r="340" customFormat="false" ht="15" hidden="false" customHeight="false" outlineLevel="0" collapsed="false">
      <c r="A340" s="0" t="n">
        <v>339</v>
      </c>
      <c r="B340" s="10" t="s">
        <v>165</v>
      </c>
      <c r="C340" s="7" t="s">
        <v>40</v>
      </c>
      <c r="D340" s="7" t="n">
        <v>21</v>
      </c>
      <c r="E340" s="0" t="s">
        <v>19</v>
      </c>
      <c r="F340" s="8" t="n">
        <v>2</v>
      </c>
      <c r="G340" s="8" t="n">
        <v>3.09999999999998</v>
      </c>
      <c r="H340" s="8" t="n">
        <v>4.8</v>
      </c>
      <c r="I340" s="9" t="n">
        <v>4.9</v>
      </c>
      <c r="J340" s="0" t="n">
        <f aca="false">(G340*0.3)+(H339*0.3)+(I340*0.4)</f>
        <v>4.3</v>
      </c>
    </row>
    <row r="341" customFormat="false" ht="15" hidden="false" customHeight="false" outlineLevel="0" collapsed="false">
      <c r="A341" s="0" t="n">
        <v>340</v>
      </c>
      <c r="B341" s="10" t="s">
        <v>166</v>
      </c>
      <c r="C341" s="7" t="s">
        <v>42</v>
      </c>
      <c r="D341" s="7" t="n">
        <v>18</v>
      </c>
      <c r="E341" s="0" t="s">
        <v>19</v>
      </c>
      <c r="F341" s="8" t="n">
        <v>2</v>
      </c>
      <c r="G341" s="8" t="n">
        <v>2.99999999999998</v>
      </c>
      <c r="H341" s="8" t="n">
        <v>4.9</v>
      </c>
      <c r="I341" s="9" t="n">
        <v>5</v>
      </c>
      <c r="J341" s="0" t="n">
        <f aca="false">(G341*0.3)+(H340*0.3)+(I341*0.4)</f>
        <v>4.33999999999999</v>
      </c>
    </row>
    <row r="342" customFormat="false" ht="25.85" hidden="false" customHeight="false" outlineLevel="0" collapsed="false">
      <c r="A342" s="0" t="n">
        <v>341</v>
      </c>
      <c r="B342" s="10" t="s">
        <v>167</v>
      </c>
      <c r="C342" s="7" t="s">
        <v>44</v>
      </c>
      <c r="D342" s="7" t="n">
        <v>18</v>
      </c>
      <c r="E342" s="0" t="s">
        <v>19</v>
      </c>
      <c r="F342" s="8" t="n">
        <v>2</v>
      </c>
      <c r="G342" s="8" t="n">
        <v>2.89999999999998</v>
      </c>
      <c r="H342" s="8" t="n">
        <v>5</v>
      </c>
      <c r="I342" s="9" t="n">
        <v>4.9</v>
      </c>
      <c r="J342" s="0" t="n">
        <f aca="false">(G342*0.3)+(H341*0.3)+(I342*0.4)</f>
        <v>4.29999999999999</v>
      </c>
    </row>
    <row r="343" customFormat="false" ht="15" hidden="false" customHeight="false" outlineLevel="0" collapsed="false">
      <c r="A343" s="0" t="n">
        <v>342</v>
      </c>
      <c r="B343" s="10" t="s">
        <v>168</v>
      </c>
      <c r="C343" s="7" t="s">
        <v>46</v>
      </c>
      <c r="D343" s="7" t="n">
        <v>18</v>
      </c>
      <c r="E343" s="0" t="s">
        <v>19</v>
      </c>
      <c r="F343" s="8" t="n">
        <v>2</v>
      </c>
      <c r="G343" s="8" t="n">
        <v>2.79999999999998</v>
      </c>
      <c r="H343" s="8" t="n">
        <v>4.9</v>
      </c>
      <c r="I343" s="9" t="n">
        <v>4.8</v>
      </c>
      <c r="J343" s="0" t="n">
        <f aca="false">(G343*0.3)+(H342*0.3)+(I343*0.4)</f>
        <v>4.25999999999999</v>
      </c>
    </row>
    <row r="344" customFormat="false" ht="15" hidden="false" customHeight="false" outlineLevel="0" collapsed="false">
      <c r="A344" s="0" t="n">
        <v>343</v>
      </c>
      <c r="B344" s="10" t="s">
        <v>169</v>
      </c>
      <c r="C344" s="7" t="s">
        <v>48</v>
      </c>
      <c r="D344" s="7" t="n">
        <v>20</v>
      </c>
      <c r="E344" s="0" t="s">
        <v>24</v>
      </c>
      <c r="F344" s="8" t="n">
        <v>3</v>
      </c>
      <c r="G344" s="8" t="n">
        <v>2.69999999999998</v>
      </c>
      <c r="H344" s="8" t="n">
        <v>4.8</v>
      </c>
      <c r="I344" s="9" t="n">
        <v>4.7</v>
      </c>
      <c r="J344" s="0" t="n">
        <f aca="false">(G344*0.3)+(H343*0.3)+(I344*0.4)</f>
        <v>4.15999999999999</v>
      </c>
    </row>
    <row r="345" customFormat="false" ht="15" hidden="false" customHeight="false" outlineLevel="0" collapsed="false">
      <c r="A345" s="0" t="n">
        <v>344</v>
      </c>
      <c r="B345" s="10" t="s">
        <v>146</v>
      </c>
      <c r="C345" s="7" t="s">
        <v>50</v>
      </c>
      <c r="D345" s="7" t="n">
        <v>19</v>
      </c>
      <c r="E345" s="0" t="s">
        <v>24</v>
      </c>
      <c r="F345" s="8" t="n">
        <v>3</v>
      </c>
      <c r="G345" s="8" t="n">
        <v>2.59999999999998</v>
      </c>
      <c r="H345" s="8" t="n">
        <v>4.7</v>
      </c>
      <c r="I345" s="9" t="n">
        <v>4.6</v>
      </c>
      <c r="J345" s="0" t="n">
        <f aca="false">(G345*0.3)+(H344*0.3)+(I345*0.4)</f>
        <v>4.05999999999999</v>
      </c>
    </row>
    <row r="346" customFormat="false" ht="15" hidden="false" customHeight="false" outlineLevel="0" collapsed="false">
      <c r="A346" s="0" t="n">
        <v>345</v>
      </c>
      <c r="B346" s="10" t="s">
        <v>147</v>
      </c>
      <c r="C346" s="7" t="s">
        <v>52</v>
      </c>
      <c r="D346" s="7" t="n">
        <v>17</v>
      </c>
      <c r="E346" s="0" t="s">
        <v>24</v>
      </c>
      <c r="F346" s="8" t="n">
        <v>3</v>
      </c>
      <c r="G346" s="8" t="n">
        <v>2.49999999999998</v>
      </c>
      <c r="H346" s="8" t="n">
        <v>4.6</v>
      </c>
      <c r="I346" s="9" t="n">
        <v>4.5</v>
      </c>
      <c r="J346" s="0" t="n">
        <f aca="false">(G346*0.3)+(H345*0.3)+(I346*0.4)</f>
        <v>3.95999999999999</v>
      </c>
    </row>
    <row r="347" customFormat="false" ht="15" hidden="false" customHeight="false" outlineLevel="0" collapsed="false">
      <c r="A347" s="0" t="n">
        <v>346</v>
      </c>
      <c r="B347" s="10" t="s">
        <v>148</v>
      </c>
      <c r="C347" s="7" t="s">
        <v>54</v>
      </c>
      <c r="D347" s="7" t="n">
        <v>21</v>
      </c>
      <c r="E347" s="0" t="s">
        <v>24</v>
      </c>
      <c r="F347" s="8" t="n">
        <v>3</v>
      </c>
      <c r="G347" s="8" t="n">
        <v>2.39999999999997</v>
      </c>
      <c r="H347" s="8" t="n">
        <v>4.5</v>
      </c>
      <c r="I347" s="9" t="n">
        <v>4.4</v>
      </c>
      <c r="J347" s="0" t="n">
        <f aca="false">(G347*0.3)+(H346*0.3)+(I347*0.4)</f>
        <v>3.85999999999999</v>
      </c>
    </row>
    <row r="348" customFormat="false" ht="15" hidden="false" customHeight="false" outlineLevel="0" collapsed="false">
      <c r="A348" s="0" t="n">
        <v>347</v>
      </c>
      <c r="B348" s="10" t="s">
        <v>149</v>
      </c>
      <c r="C348" s="7" t="s">
        <v>56</v>
      </c>
      <c r="D348" s="7" t="n">
        <v>17</v>
      </c>
      <c r="E348" s="0" t="s">
        <v>24</v>
      </c>
      <c r="F348" s="8" t="n">
        <v>4</v>
      </c>
      <c r="G348" s="8" t="n">
        <v>2.29999999999997</v>
      </c>
      <c r="H348" s="8" t="n">
        <v>4.4</v>
      </c>
      <c r="I348" s="9" t="n">
        <v>4.3</v>
      </c>
      <c r="J348" s="0" t="n">
        <f aca="false">(G348*0.3)+(H347*0.3)+(I348*0.4)</f>
        <v>3.75999999999999</v>
      </c>
    </row>
    <row r="349" customFormat="false" ht="15" hidden="false" customHeight="false" outlineLevel="0" collapsed="false">
      <c r="A349" s="0" t="n">
        <v>348</v>
      </c>
      <c r="B349" s="10" t="s">
        <v>150</v>
      </c>
      <c r="C349" s="7" t="s">
        <v>58</v>
      </c>
      <c r="D349" s="7" t="n">
        <v>21</v>
      </c>
      <c r="E349" s="0" t="s">
        <v>24</v>
      </c>
      <c r="F349" s="8" t="n">
        <v>4</v>
      </c>
      <c r="G349" s="8" t="n">
        <v>2.19999999999997</v>
      </c>
      <c r="H349" s="8" t="n">
        <v>4.29999999999999</v>
      </c>
      <c r="I349" s="9" t="n">
        <v>4.2</v>
      </c>
      <c r="J349" s="0" t="n">
        <f aca="false">(G349*0.3)+(H348*0.3)+(I349*0.4)</f>
        <v>3.65999999999999</v>
      </c>
    </row>
    <row r="350" customFormat="false" ht="15" hidden="false" customHeight="false" outlineLevel="0" collapsed="false">
      <c r="A350" s="0" t="n">
        <v>349</v>
      </c>
      <c r="B350" s="10" t="s">
        <v>151</v>
      </c>
      <c r="C350" s="7" t="s">
        <v>60</v>
      </c>
      <c r="D350" s="7" t="n">
        <v>18</v>
      </c>
      <c r="E350" s="0" t="s">
        <v>24</v>
      </c>
      <c r="F350" s="8" t="n">
        <v>4</v>
      </c>
      <c r="G350" s="8" t="n">
        <v>2.09999999999997</v>
      </c>
      <c r="H350" s="8" t="n">
        <v>4.19999999999999</v>
      </c>
      <c r="I350" s="9" t="n">
        <v>4.1</v>
      </c>
      <c r="J350" s="0" t="n">
        <f aca="false">(G350*0.3)+(H349*0.3)+(I350*0.4)</f>
        <v>3.55999999999999</v>
      </c>
    </row>
    <row r="351" customFormat="false" ht="15" hidden="false" customHeight="false" outlineLevel="0" collapsed="false">
      <c r="A351" s="0" t="n">
        <v>350</v>
      </c>
      <c r="B351" s="10" t="s">
        <v>152</v>
      </c>
      <c r="C351" s="7" t="s">
        <v>62</v>
      </c>
      <c r="D351" s="7" t="n">
        <v>19</v>
      </c>
      <c r="E351" s="0" t="s">
        <v>24</v>
      </c>
      <c r="F351" s="8" t="n">
        <v>5</v>
      </c>
      <c r="G351" s="8" t="n">
        <v>1.99999999999997</v>
      </c>
      <c r="H351" s="8" t="n">
        <v>4.09999999999999</v>
      </c>
      <c r="I351" s="9" t="n">
        <v>4</v>
      </c>
      <c r="J351" s="0" t="n">
        <f aca="false">(G351*0.3)+(H350*0.3)+(I351*0.4)</f>
        <v>3.45999999999999</v>
      </c>
    </row>
    <row r="352" customFormat="false" ht="15" hidden="false" customHeight="false" outlineLevel="0" collapsed="false">
      <c r="A352" s="0" t="n">
        <v>351</v>
      </c>
      <c r="B352" s="10" t="s">
        <v>153</v>
      </c>
      <c r="C352" s="7" t="s">
        <v>64</v>
      </c>
      <c r="D352" s="7" t="n">
        <v>19</v>
      </c>
      <c r="E352" s="0" t="s">
        <v>19</v>
      </c>
      <c r="F352" s="8" t="n">
        <v>4</v>
      </c>
      <c r="G352" s="8" t="n">
        <v>1.89999999999997</v>
      </c>
      <c r="H352" s="8" t="n">
        <v>3.99999999999999</v>
      </c>
      <c r="I352" s="9" t="n">
        <v>4.4</v>
      </c>
      <c r="J352" s="0" t="n">
        <f aca="false">(G352*0.3)+(H351*0.3)+(I352*0.4)</f>
        <v>3.55999999999999</v>
      </c>
    </row>
    <row r="353" customFormat="false" ht="15" hidden="false" customHeight="false" outlineLevel="0" collapsed="false">
      <c r="A353" s="0" t="n">
        <v>352</v>
      </c>
      <c r="B353" s="10" t="s">
        <v>154</v>
      </c>
      <c r="C353" s="7" t="s">
        <v>66</v>
      </c>
      <c r="D353" s="7" t="n">
        <v>21</v>
      </c>
      <c r="E353" s="0" t="s">
        <v>19</v>
      </c>
      <c r="F353" s="8" t="n">
        <v>5</v>
      </c>
      <c r="G353" s="8" t="n">
        <v>1.79999999999997</v>
      </c>
      <c r="H353" s="8" t="n">
        <v>3.89999999999999</v>
      </c>
      <c r="I353" s="9" t="n">
        <v>4.3</v>
      </c>
      <c r="J353" s="0" t="n">
        <f aca="false">(G353*0.3)+(H352*0.3)+(I353*0.4)</f>
        <v>3.45999999999999</v>
      </c>
    </row>
    <row r="354" customFormat="false" ht="15" hidden="false" customHeight="false" outlineLevel="0" collapsed="false">
      <c r="A354" s="0" t="n">
        <v>353</v>
      </c>
      <c r="B354" s="10" t="s">
        <v>155</v>
      </c>
      <c r="C354" s="7" t="s">
        <v>68</v>
      </c>
      <c r="D354" s="7" t="n">
        <v>18</v>
      </c>
      <c r="E354" s="0" t="s">
        <v>19</v>
      </c>
      <c r="F354" s="8" t="n">
        <v>5</v>
      </c>
      <c r="G354" s="8" t="n">
        <v>1.69999999999997</v>
      </c>
      <c r="H354" s="8" t="n">
        <v>3.79999999999999</v>
      </c>
      <c r="I354" s="9" t="n">
        <v>4.2</v>
      </c>
      <c r="J354" s="0" t="n">
        <f aca="false">(G354*0.3)+(H353*0.3)+(I354*0.4)</f>
        <v>3.35999999999999</v>
      </c>
    </row>
    <row r="355" customFormat="false" ht="15" hidden="false" customHeight="false" outlineLevel="0" collapsed="false">
      <c r="A355" s="0" t="n">
        <v>354</v>
      </c>
      <c r="B355" s="10" t="s">
        <v>156</v>
      </c>
      <c r="C355" s="7" t="s">
        <v>70</v>
      </c>
      <c r="D355" s="7" t="n">
        <v>20</v>
      </c>
      <c r="E355" s="0" t="s">
        <v>19</v>
      </c>
      <c r="F355" s="8" t="n">
        <v>5</v>
      </c>
      <c r="G355" s="8" t="n">
        <v>1.59999999999997</v>
      </c>
      <c r="H355" s="8" t="n">
        <v>3.69999999999999</v>
      </c>
      <c r="I355" s="9" t="n">
        <v>4.1</v>
      </c>
      <c r="J355" s="0" t="n">
        <f aca="false">(G355*0.3)+(H354*0.3)+(I355*0.4)</f>
        <v>3.25999999999999</v>
      </c>
    </row>
    <row r="356" customFormat="false" ht="15" hidden="false" customHeight="false" outlineLevel="0" collapsed="false">
      <c r="A356" s="0" t="n">
        <v>355</v>
      </c>
      <c r="B356" s="10" t="s">
        <v>157</v>
      </c>
      <c r="C356" s="7" t="s">
        <v>72</v>
      </c>
      <c r="D356" s="7" t="n">
        <v>17</v>
      </c>
      <c r="E356" s="0" t="s">
        <v>19</v>
      </c>
      <c r="F356" s="8" t="n">
        <v>6</v>
      </c>
      <c r="G356" s="8" t="n">
        <v>1.49999999999997</v>
      </c>
      <c r="H356" s="8" t="n">
        <v>3.59999999999999</v>
      </c>
      <c r="I356" s="9" t="n">
        <v>4</v>
      </c>
      <c r="J356" s="0" t="n">
        <f aca="false">(G356*0.3)+(H355*0.3)+(I356*0.4)</f>
        <v>3.15999999999999</v>
      </c>
    </row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/>
    <row r="375" customFormat="false" ht="15" hidden="false" customHeight="false" outlineLevel="0" collapsed="false"/>
    <row r="376" customFormat="false" ht="15" hidden="false" customHeight="false" outlineLevel="0" collapsed="false"/>
    <row r="377" customFormat="false" ht="15" hidden="false" customHeight="false" outlineLevel="0" collapsed="false"/>
    <row r="378" customFormat="false" ht="15" hidden="false" customHeight="false" outlineLevel="0" collapsed="false"/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</sheetData>
  <autoFilter ref="A1:J356"/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true">
    <pageSetUpPr fitToPage="false"/>
  </sheetPr>
  <dimension ref="A1:J35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358" activeCellId="0" sqref="G358"/>
    </sheetView>
  </sheetViews>
  <sheetFormatPr defaultRowHeight="12.85"/>
  <cols>
    <col collapsed="false" hidden="false" max="1" min="1" style="0" width="6.94897959183674"/>
    <col collapsed="false" hidden="false" max="2" min="2" style="1" width="18.0612244897959"/>
    <col collapsed="false" hidden="false" max="3" min="3" style="0" width="11.2959183673469"/>
    <col collapsed="false" hidden="false" max="4" min="4" style="0" width="8.48469387755102"/>
    <col collapsed="false" hidden="false" max="5" min="5" style="0" width="14.6683673469388"/>
    <col collapsed="false" hidden="false" max="6" min="6" style="0" width="9.6734693877551"/>
    <col collapsed="false" hidden="false" max="7" min="7" style="0" width="19.3775510204082"/>
    <col collapsed="false" hidden="false" max="8" min="8" style="0" width="20.984693877551"/>
    <col collapsed="false" hidden="false" max="9" min="9" style="2" width="18.9336734693878"/>
    <col collapsed="false" hidden="false" max="10" min="10" style="0" width="12.9132653061225"/>
    <col collapsed="false" hidden="false" max="1025" min="11" style="0" width="11.5204081632653"/>
  </cols>
  <sheetData>
    <row r="1" customFormat="false" ht="12.85" hidden="false" customHeight="false" outlineLevel="0" collapsed="false">
      <c r="A1" s="3" t="s">
        <v>0</v>
      </c>
      <c r="B1" s="4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5" t="s">
        <v>8</v>
      </c>
      <c r="J1" s="3" t="s">
        <v>9</v>
      </c>
    </row>
    <row r="2" customFormat="false" ht="15" hidden="true" customHeight="false" outlineLevel="0" collapsed="false">
      <c r="A2" s="0" t="n">
        <v>1</v>
      </c>
      <c r="B2" s="1" t="s">
        <v>10</v>
      </c>
      <c r="C2" s="7" t="s">
        <v>11</v>
      </c>
      <c r="D2" s="7" t="n">
        <v>19</v>
      </c>
      <c r="E2" s="0" t="s">
        <v>12</v>
      </c>
      <c r="F2" s="8" t="n">
        <v>6</v>
      </c>
      <c r="G2" s="8" t="n">
        <f aca="false">'Primer semestre'!G2+0.5</f>
        <v>2</v>
      </c>
      <c r="H2" s="8" t="n">
        <f aca="false">'Primer semestre'!H2+0.5</f>
        <v>3.5</v>
      </c>
      <c r="I2" s="8" t="n">
        <f aca="false">'Primer semestre'!I2+0.5</f>
        <v>4.4</v>
      </c>
      <c r="J2" s="0" t="n">
        <f aca="false">(G2*0.3)+(H2*0.3)+(I2*0.4)</f>
        <v>3.41</v>
      </c>
    </row>
    <row r="3" customFormat="false" ht="15" hidden="true" customHeight="false" outlineLevel="0" collapsed="false">
      <c r="A3" s="0" t="n">
        <v>2</v>
      </c>
      <c r="B3" s="1" t="s">
        <v>13</v>
      </c>
      <c r="C3" s="7" t="s">
        <v>14</v>
      </c>
      <c r="D3" s="7" t="n">
        <v>21</v>
      </c>
      <c r="E3" s="0" t="s">
        <v>12</v>
      </c>
      <c r="F3" s="8" t="n">
        <v>6</v>
      </c>
      <c r="G3" s="8" t="n">
        <f aca="false">'Primer semestre'!G3+0.5</f>
        <v>2.1</v>
      </c>
      <c r="H3" s="8" t="n">
        <f aca="false">'Primer semestre'!H3+0.5</f>
        <v>3.6</v>
      </c>
      <c r="I3" s="8" t="n">
        <f aca="false">'Primer semestre'!I3+0.5</f>
        <v>4.3</v>
      </c>
      <c r="J3" s="0" t="n">
        <f aca="false">(G3*0.3)+(H3*0.3)+(I3*0.4)</f>
        <v>3.43</v>
      </c>
    </row>
    <row r="4" customFormat="false" ht="15" hidden="true" customHeight="false" outlineLevel="0" collapsed="false">
      <c r="A4" s="0" t="n">
        <v>3</v>
      </c>
      <c r="B4" s="1" t="s">
        <v>15</v>
      </c>
      <c r="C4" s="7" t="s">
        <v>16</v>
      </c>
      <c r="D4" s="7" t="n">
        <v>19</v>
      </c>
      <c r="E4" s="0" t="s">
        <v>12</v>
      </c>
      <c r="F4" s="8" t="n">
        <v>6</v>
      </c>
      <c r="G4" s="8" t="n">
        <f aca="false">'Primer semestre'!G4+0.5</f>
        <v>2.2</v>
      </c>
      <c r="H4" s="8" t="n">
        <f aca="false">'Primer semestre'!H4+0.5</f>
        <v>3.7</v>
      </c>
      <c r="I4" s="8" t="n">
        <f aca="false">'Primer semestre'!I4+0.5</f>
        <v>4.2</v>
      </c>
      <c r="J4" s="0" t="n">
        <f aca="false">(G4*0.3)+(H4*0.3)+(I4*0.4)</f>
        <v>3.45</v>
      </c>
    </row>
    <row r="5" customFormat="false" ht="15" hidden="true" customHeight="false" outlineLevel="0" collapsed="false">
      <c r="A5" s="0" t="n">
        <v>4</v>
      </c>
      <c r="B5" s="1" t="s">
        <v>17</v>
      </c>
      <c r="C5" s="7" t="s">
        <v>18</v>
      </c>
      <c r="D5" s="7" t="n">
        <v>18</v>
      </c>
      <c r="E5" s="0" t="s">
        <v>19</v>
      </c>
      <c r="F5" s="8" t="n">
        <v>6</v>
      </c>
      <c r="G5" s="8" t="n">
        <f aca="false">'Primer semestre'!G5+0.5</f>
        <v>2.3</v>
      </c>
      <c r="H5" s="8" t="n">
        <f aca="false">'Primer semestre'!H5+0.5</f>
        <v>3.8</v>
      </c>
      <c r="I5" s="8" t="n">
        <f aca="false">'Primer semestre'!I5+0.5</f>
        <v>4.1</v>
      </c>
      <c r="J5" s="0" t="n">
        <f aca="false">(G5*0.3)+(H5*0.3)+(I5*0.4)</f>
        <v>3.47</v>
      </c>
    </row>
    <row r="6" customFormat="false" ht="15" hidden="true" customHeight="false" outlineLevel="0" collapsed="false">
      <c r="A6" s="0" t="n">
        <v>5</v>
      </c>
      <c r="B6" s="1" t="s">
        <v>20</v>
      </c>
      <c r="C6" s="7" t="s">
        <v>21</v>
      </c>
      <c r="D6" s="7" t="n">
        <v>20</v>
      </c>
      <c r="E6" s="0" t="s">
        <v>19</v>
      </c>
      <c r="F6" s="8" t="n">
        <v>6</v>
      </c>
      <c r="G6" s="8" t="n">
        <f aca="false">'Primer semestre'!G6+0.5</f>
        <v>2.4</v>
      </c>
      <c r="H6" s="8" t="n">
        <f aca="false">'Primer semestre'!H6+0.5</f>
        <v>3.9</v>
      </c>
      <c r="I6" s="8" t="n">
        <f aca="false">'Primer semestre'!I6+0.5</f>
        <v>4</v>
      </c>
      <c r="J6" s="0" t="n">
        <f aca="false">(G6*0.3)+(H6*0.3)+(I6*0.4)</f>
        <v>3.49</v>
      </c>
    </row>
    <row r="7" customFormat="false" ht="15" hidden="true" customHeight="false" outlineLevel="0" collapsed="false">
      <c r="A7" s="0" t="n">
        <v>6</v>
      </c>
      <c r="B7" s="1" t="s">
        <v>22</v>
      </c>
      <c r="C7" s="7" t="s">
        <v>23</v>
      </c>
      <c r="D7" s="7" t="n">
        <v>18</v>
      </c>
      <c r="E7" s="0" t="s">
        <v>24</v>
      </c>
      <c r="F7" s="8" t="n">
        <v>6</v>
      </c>
      <c r="G7" s="8" t="n">
        <f aca="false">'Primer semestre'!G7+0.5</f>
        <v>2.5</v>
      </c>
      <c r="H7" s="8" t="n">
        <f aca="false">'Primer semestre'!H7+0.5</f>
        <v>4</v>
      </c>
      <c r="I7" s="8" t="n">
        <f aca="false">'Primer semestre'!I7+0.5</f>
        <v>3.9</v>
      </c>
      <c r="J7" s="0" t="n">
        <f aca="false">(G7*0.3)+(H7*0.3)+(I7*0.4)</f>
        <v>3.51</v>
      </c>
    </row>
    <row r="8" customFormat="false" ht="15" hidden="true" customHeight="false" outlineLevel="0" collapsed="false">
      <c r="A8" s="0" t="n">
        <v>7</v>
      </c>
      <c r="B8" s="1" t="s">
        <v>25</v>
      </c>
      <c r="C8" s="7" t="s">
        <v>26</v>
      </c>
      <c r="D8" s="7" t="n">
        <v>17</v>
      </c>
      <c r="E8" s="0" t="s">
        <v>24</v>
      </c>
      <c r="F8" s="8" t="n">
        <v>6</v>
      </c>
      <c r="G8" s="8" t="n">
        <f aca="false">'Primer semestre'!G8+0.5</f>
        <v>2.6</v>
      </c>
      <c r="H8" s="8" t="n">
        <f aca="false">'Primer semestre'!H8+0.5</f>
        <v>4.1</v>
      </c>
      <c r="I8" s="8" t="n">
        <f aca="false">'Primer semestre'!I8+0.5</f>
        <v>3.8</v>
      </c>
      <c r="J8" s="0" t="n">
        <f aca="false">(G8*0.3)+(H8*0.3)+(I8*0.4)</f>
        <v>3.53</v>
      </c>
    </row>
    <row r="9" customFormat="false" ht="15" hidden="true" customHeight="false" outlineLevel="0" collapsed="false">
      <c r="A9" s="0" t="n">
        <v>8</v>
      </c>
      <c r="B9" s="1" t="s">
        <v>27</v>
      </c>
      <c r="C9" s="7" t="s">
        <v>28</v>
      </c>
      <c r="D9" s="7" t="n">
        <v>21</v>
      </c>
      <c r="E9" s="0" t="s">
        <v>19</v>
      </c>
      <c r="F9" s="8" t="n">
        <v>6</v>
      </c>
      <c r="G9" s="8" t="n">
        <f aca="false">'Primer semestre'!G9+0.5</f>
        <v>2.7</v>
      </c>
      <c r="H9" s="8" t="n">
        <f aca="false">'Primer semestre'!H9+0.5</f>
        <v>4.2</v>
      </c>
      <c r="I9" s="8" t="n">
        <f aca="false">'Primer semestre'!I9+0.5</f>
        <v>3.7</v>
      </c>
      <c r="J9" s="0" t="n">
        <f aca="false">(G9*0.3)+(H9*0.3)+(I9*0.4)</f>
        <v>3.55</v>
      </c>
    </row>
    <row r="10" customFormat="false" ht="15" hidden="true" customHeight="false" outlineLevel="0" collapsed="false">
      <c r="A10" s="0" t="n">
        <v>9</v>
      </c>
      <c r="B10" s="1" t="s">
        <v>29</v>
      </c>
      <c r="C10" s="7" t="s">
        <v>30</v>
      </c>
      <c r="D10" s="7" t="n">
        <v>21</v>
      </c>
      <c r="E10" s="0" t="s">
        <v>19</v>
      </c>
      <c r="F10" s="8" t="n">
        <v>6</v>
      </c>
      <c r="G10" s="8" t="n">
        <f aca="false">'Primer semestre'!G10+0.5</f>
        <v>2.8</v>
      </c>
      <c r="H10" s="8" t="n">
        <f aca="false">'Primer semestre'!H10+0.5</f>
        <v>4.3</v>
      </c>
      <c r="I10" s="8" t="n">
        <f aca="false">'Primer semestre'!I10+0.5</f>
        <v>3.6</v>
      </c>
      <c r="J10" s="0" t="n">
        <f aca="false">(G10*0.3)+(H10*0.3)+(I10*0.4)</f>
        <v>3.57</v>
      </c>
    </row>
    <row r="11" customFormat="false" ht="15" hidden="true" customHeight="false" outlineLevel="0" collapsed="false">
      <c r="A11" s="0" t="n">
        <v>10</v>
      </c>
      <c r="B11" s="1" t="s">
        <v>31</v>
      </c>
      <c r="C11" s="7" t="s">
        <v>32</v>
      </c>
      <c r="D11" s="7" t="n">
        <v>17</v>
      </c>
      <c r="E11" s="0" t="s">
        <v>19</v>
      </c>
      <c r="F11" s="8" t="n">
        <v>6</v>
      </c>
      <c r="G11" s="8" t="n">
        <f aca="false">'Primer semestre'!G11+0.5</f>
        <v>2.9</v>
      </c>
      <c r="H11" s="8" t="n">
        <f aca="false">'Primer semestre'!H11+0.5</f>
        <v>4.4</v>
      </c>
      <c r="I11" s="8" t="n">
        <f aca="false">'Primer semestre'!I11+0.5</f>
        <v>3.5</v>
      </c>
      <c r="J11" s="0" t="n">
        <f aca="false">(G11*0.3)+(H11*0.3)+(I11*0.4)</f>
        <v>3.59</v>
      </c>
    </row>
    <row r="12" customFormat="false" ht="15" hidden="true" customHeight="false" outlineLevel="0" collapsed="false">
      <c r="A12" s="0" t="n">
        <v>11</v>
      </c>
      <c r="B12" s="1" t="s">
        <v>33</v>
      </c>
      <c r="C12" s="7" t="s">
        <v>34</v>
      </c>
      <c r="D12" s="7" t="n">
        <v>18</v>
      </c>
      <c r="E12" s="0" t="s">
        <v>19</v>
      </c>
      <c r="F12" s="8" t="n">
        <v>6</v>
      </c>
      <c r="G12" s="8" t="n">
        <f aca="false">'Primer semestre'!G12+0.5</f>
        <v>3</v>
      </c>
      <c r="H12" s="8" t="n">
        <f aca="false">'Primer semestre'!H12+0.5</f>
        <v>4.5</v>
      </c>
      <c r="I12" s="8" t="n">
        <f aca="false">'Primer semestre'!I12+0.5</f>
        <v>3.4</v>
      </c>
      <c r="J12" s="0" t="n">
        <f aca="false">(G12*0.3)+(H12*0.3)+(I12*0.4)</f>
        <v>3.61</v>
      </c>
    </row>
    <row r="13" customFormat="false" ht="15" hidden="true" customHeight="false" outlineLevel="0" collapsed="false">
      <c r="A13" s="0" t="n">
        <v>12</v>
      </c>
      <c r="B13" s="1" t="s">
        <v>35</v>
      </c>
      <c r="C13" s="7" t="s">
        <v>36</v>
      </c>
      <c r="D13" s="7" t="n">
        <v>18</v>
      </c>
      <c r="E13" s="0" t="s">
        <v>19</v>
      </c>
      <c r="F13" s="8" t="n">
        <v>6</v>
      </c>
      <c r="G13" s="8" t="n">
        <f aca="false">'Primer semestre'!G13+0.5</f>
        <v>3.1</v>
      </c>
      <c r="H13" s="8" t="n">
        <f aca="false">'Primer semestre'!H13+0.5</f>
        <v>4.6</v>
      </c>
      <c r="I13" s="8" t="n">
        <f aca="false">'Primer semestre'!I13+0.5</f>
        <v>3.3</v>
      </c>
      <c r="J13" s="0" t="n">
        <f aca="false">(G13*0.3)+(H13*0.3)+(I13*0.4)</f>
        <v>3.63</v>
      </c>
    </row>
    <row r="14" customFormat="false" ht="15" hidden="true" customHeight="false" outlineLevel="0" collapsed="false">
      <c r="A14" s="0" t="n">
        <v>13</v>
      </c>
      <c r="B14" s="1" t="s">
        <v>37</v>
      </c>
      <c r="C14" s="7" t="s">
        <v>38</v>
      </c>
      <c r="D14" s="7" t="n">
        <v>20</v>
      </c>
      <c r="E14" s="0" t="s">
        <v>19</v>
      </c>
      <c r="F14" s="8" t="n">
        <v>6</v>
      </c>
      <c r="G14" s="8" t="n">
        <f aca="false">'Primer semestre'!G14+0.5</f>
        <v>3.2</v>
      </c>
      <c r="H14" s="8" t="n">
        <f aca="false">'Primer semestre'!H14+0.5</f>
        <v>4.7</v>
      </c>
      <c r="I14" s="8" t="n">
        <f aca="false">'Primer semestre'!I14+0.5</f>
        <v>3.2</v>
      </c>
      <c r="J14" s="0" t="n">
        <f aca="false">(G14*0.3)+(H14*0.3)+(I14*0.4)</f>
        <v>3.65</v>
      </c>
    </row>
    <row r="15" customFormat="false" ht="15" hidden="true" customHeight="false" outlineLevel="0" collapsed="false">
      <c r="A15" s="0" t="n">
        <v>14</v>
      </c>
      <c r="B15" s="1" t="s">
        <v>39</v>
      </c>
      <c r="C15" s="7" t="s">
        <v>40</v>
      </c>
      <c r="D15" s="7" t="n">
        <v>21</v>
      </c>
      <c r="E15" s="0" t="s">
        <v>19</v>
      </c>
      <c r="F15" s="8" t="n">
        <v>5</v>
      </c>
      <c r="G15" s="8" t="n">
        <f aca="false">'Primer semestre'!G15+0.5</f>
        <v>3.3</v>
      </c>
      <c r="H15" s="8" t="n">
        <f aca="false">'Primer semestre'!H15+0.5</f>
        <v>4.8</v>
      </c>
      <c r="I15" s="8" t="n">
        <f aca="false">'Primer semestre'!I15+0.5</f>
        <v>3.1</v>
      </c>
      <c r="J15" s="0" t="n">
        <f aca="false">(G15*0.3)+(H15*0.3)+(I15*0.4)</f>
        <v>3.67</v>
      </c>
    </row>
    <row r="16" customFormat="false" ht="15" hidden="true" customHeight="false" outlineLevel="0" collapsed="false">
      <c r="A16" s="0" t="n">
        <v>15</v>
      </c>
      <c r="B16" s="1" t="s">
        <v>41</v>
      </c>
      <c r="C16" s="7" t="s">
        <v>42</v>
      </c>
      <c r="D16" s="7" t="n">
        <v>18</v>
      </c>
      <c r="E16" s="0" t="s">
        <v>19</v>
      </c>
      <c r="F16" s="8" t="n">
        <v>5</v>
      </c>
      <c r="G16" s="8" t="n">
        <f aca="false">'Primer semestre'!G16+0.5</f>
        <v>3.4</v>
      </c>
      <c r="H16" s="8" t="n">
        <f aca="false">'Primer semestre'!H16+0.5</f>
        <v>4.9</v>
      </c>
      <c r="I16" s="8" t="n">
        <f aca="false">'Primer semestre'!I16+0.5</f>
        <v>3</v>
      </c>
      <c r="J16" s="0" t="n">
        <f aca="false">(G16*0.3)+(H16*0.3)+(I16*0.4)</f>
        <v>3.69</v>
      </c>
    </row>
    <row r="17" customFormat="false" ht="25.85" hidden="true" customHeight="false" outlineLevel="0" collapsed="false">
      <c r="A17" s="0" t="n">
        <v>16</v>
      </c>
      <c r="B17" s="1" t="s">
        <v>43</v>
      </c>
      <c r="C17" s="7" t="s">
        <v>44</v>
      </c>
      <c r="D17" s="7" t="n">
        <v>18</v>
      </c>
      <c r="E17" s="0" t="s">
        <v>19</v>
      </c>
      <c r="F17" s="8" t="n">
        <v>5</v>
      </c>
      <c r="G17" s="8" t="n">
        <f aca="false">'Primer semestre'!G17+0.5</f>
        <v>3.5</v>
      </c>
      <c r="H17" s="8" t="n">
        <f aca="false">'Primer semestre'!H17+0.5</f>
        <v>5</v>
      </c>
      <c r="I17" s="8" t="n">
        <f aca="false">'Primer semestre'!I17+0.5</f>
        <v>3.1</v>
      </c>
      <c r="J17" s="0" t="n">
        <f aca="false">(G17*0.3)+(H17*0.3)+(I17*0.4)</f>
        <v>3.79</v>
      </c>
    </row>
    <row r="18" customFormat="false" ht="15" hidden="true" customHeight="false" outlineLevel="0" collapsed="false">
      <c r="A18" s="0" t="n">
        <v>17</v>
      </c>
      <c r="B18" s="1" t="s">
        <v>45</v>
      </c>
      <c r="C18" s="7" t="s">
        <v>46</v>
      </c>
      <c r="D18" s="7" t="n">
        <v>18</v>
      </c>
      <c r="E18" s="0" t="s">
        <v>19</v>
      </c>
      <c r="F18" s="8" t="n">
        <v>5</v>
      </c>
      <c r="G18" s="8" t="n">
        <f aca="false">'Primer semestre'!G18+0.5</f>
        <v>3.6</v>
      </c>
      <c r="H18" s="8" t="n">
        <v>5</v>
      </c>
      <c r="I18" s="8" t="n">
        <f aca="false">'Primer semestre'!I18+0.5</f>
        <v>3.2</v>
      </c>
      <c r="J18" s="0" t="n">
        <f aca="false">(G18*0.3)+(H18*0.3)+(I18*0.4)</f>
        <v>3.86</v>
      </c>
    </row>
    <row r="19" customFormat="false" ht="15" hidden="true" customHeight="false" outlineLevel="0" collapsed="false">
      <c r="A19" s="0" t="n">
        <v>18</v>
      </c>
      <c r="B19" s="1" t="s">
        <v>47</v>
      </c>
      <c r="C19" s="7" t="s">
        <v>48</v>
      </c>
      <c r="D19" s="7" t="n">
        <v>20</v>
      </c>
      <c r="E19" s="0" t="s">
        <v>24</v>
      </c>
      <c r="F19" s="8" t="n">
        <v>5</v>
      </c>
      <c r="G19" s="8" t="n">
        <f aca="false">'Primer semestre'!G19+0.5</f>
        <v>3.7</v>
      </c>
      <c r="H19" s="8" t="n">
        <v>5</v>
      </c>
      <c r="I19" s="8" t="n">
        <f aca="false">'Primer semestre'!I19+0.5</f>
        <v>3.3</v>
      </c>
      <c r="J19" s="0" t="n">
        <f aca="false">(G19*0.3)+(H19*0.3)+(I19*0.4)</f>
        <v>3.93</v>
      </c>
    </row>
    <row r="20" customFormat="false" ht="15" hidden="true" customHeight="false" outlineLevel="0" collapsed="false">
      <c r="A20" s="0" t="n">
        <v>19</v>
      </c>
      <c r="B20" s="10" t="s">
        <v>49</v>
      </c>
      <c r="C20" s="7" t="s">
        <v>50</v>
      </c>
      <c r="D20" s="7" t="n">
        <v>19</v>
      </c>
      <c r="E20" s="0" t="s">
        <v>24</v>
      </c>
      <c r="F20" s="8" t="n">
        <v>4</v>
      </c>
      <c r="G20" s="8" t="n">
        <f aca="false">'Primer semestre'!G20+0.5</f>
        <v>3.8</v>
      </c>
      <c r="H20" s="8" t="n">
        <v>5</v>
      </c>
      <c r="I20" s="8" t="n">
        <f aca="false">'Primer semestre'!I20+0.5</f>
        <v>3.4</v>
      </c>
      <c r="J20" s="0" t="n">
        <f aca="false">(G20*0.3)+(H20*0.3)+(I20*0.4)</f>
        <v>4</v>
      </c>
    </row>
    <row r="21" customFormat="false" ht="15" hidden="true" customHeight="false" outlineLevel="0" collapsed="false">
      <c r="A21" s="0" t="n">
        <v>20</v>
      </c>
      <c r="B21" s="10" t="s">
        <v>51</v>
      </c>
      <c r="C21" s="7" t="s">
        <v>52</v>
      </c>
      <c r="D21" s="7" t="n">
        <v>17</v>
      </c>
      <c r="E21" s="0" t="s">
        <v>24</v>
      </c>
      <c r="F21" s="8" t="n">
        <v>4</v>
      </c>
      <c r="G21" s="8" t="n">
        <f aca="false">'Primer semestre'!G21+0.5</f>
        <v>3.9</v>
      </c>
      <c r="H21" s="8" t="n">
        <v>5</v>
      </c>
      <c r="I21" s="8" t="n">
        <f aca="false">'Primer semestre'!I21+0.5</f>
        <v>3.5</v>
      </c>
      <c r="J21" s="0" t="n">
        <f aca="false">(G21*0.3)+(H21*0.3)+(I21*0.4)</f>
        <v>4.07</v>
      </c>
    </row>
    <row r="22" customFormat="false" ht="15" hidden="true" customHeight="false" outlineLevel="0" collapsed="false">
      <c r="A22" s="0" t="n">
        <v>21</v>
      </c>
      <c r="B22" s="10" t="s">
        <v>53</v>
      </c>
      <c r="C22" s="7" t="s">
        <v>54</v>
      </c>
      <c r="D22" s="7" t="n">
        <v>21</v>
      </c>
      <c r="E22" s="0" t="s">
        <v>24</v>
      </c>
      <c r="F22" s="8" t="n">
        <v>4</v>
      </c>
      <c r="G22" s="8" t="n">
        <f aca="false">'Primer semestre'!G22-0.2</f>
        <v>3.3</v>
      </c>
      <c r="H22" s="8" t="n">
        <f aca="false">'Primer semestre'!H22-0.2</f>
        <v>4.8</v>
      </c>
      <c r="I22" s="8" t="n">
        <f aca="false">'Primer semestre'!I22-0.2</f>
        <v>2.9</v>
      </c>
      <c r="J22" s="0" t="n">
        <f aca="false">(G22*0.3)+(H22*0.3)+(I22*0.4)</f>
        <v>3.59</v>
      </c>
    </row>
    <row r="23" customFormat="false" ht="15" hidden="true" customHeight="false" outlineLevel="0" collapsed="false">
      <c r="A23" s="0" t="n">
        <v>22</v>
      </c>
      <c r="B23" s="10" t="s">
        <v>55</v>
      </c>
      <c r="C23" s="7" t="s">
        <v>56</v>
      </c>
      <c r="D23" s="7" t="n">
        <v>17</v>
      </c>
      <c r="E23" s="0" t="s">
        <v>24</v>
      </c>
      <c r="F23" s="8" t="n">
        <v>4</v>
      </c>
      <c r="G23" s="8" t="n">
        <f aca="false">'Primer semestre'!G23-0.2</f>
        <v>3.4</v>
      </c>
      <c r="H23" s="8" t="n">
        <f aca="false">'Primer semestre'!H23-0.2</f>
        <v>4.7</v>
      </c>
      <c r="I23" s="8" t="n">
        <f aca="false">'Primer semestre'!I23-0.2</f>
        <v>3</v>
      </c>
      <c r="J23" s="0" t="n">
        <f aca="false">(G23*0.3)+(H23*0.3)+(I23*0.4)</f>
        <v>3.63</v>
      </c>
    </row>
    <row r="24" customFormat="false" ht="15" hidden="true" customHeight="false" outlineLevel="0" collapsed="false">
      <c r="A24" s="0" t="n">
        <v>23</v>
      </c>
      <c r="B24" s="10" t="s">
        <v>57</v>
      </c>
      <c r="C24" s="7" t="s">
        <v>58</v>
      </c>
      <c r="D24" s="7" t="n">
        <v>21</v>
      </c>
      <c r="E24" s="0" t="s">
        <v>24</v>
      </c>
      <c r="F24" s="8" t="n">
        <v>3</v>
      </c>
      <c r="G24" s="8" t="n">
        <f aca="false">'Primer semestre'!G24-0.2</f>
        <v>3.5</v>
      </c>
      <c r="H24" s="8" t="n">
        <f aca="false">'Primer semestre'!H24-0.2</f>
        <v>4.6</v>
      </c>
      <c r="I24" s="8" t="n">
        <f aca="false">'Primer semestre'!I24-0.2</f>
        <v>3.1</v>
      </c>
      <c r="J24" s="0" t="n">
        <f aca="false">(G24*0.3)+(H24*0.3)+(I24*0.4)</f>
        <v>3.67</v>
      </c>
    </row>
    <row r="25" customFormat="false" ht="15" hidden="true" customHeight="false" outlineLevel="0" collapsed="false">
      <c r="A25" s="0" t="n">
        <v>24</v>
      </c>
      <c r="B25" s="10" t="s">
        <v>59</v>
      </c>
      <c r="C25" s="7" t="s">
        <v>60</v>
      </c>
      <c r="D25" s="7" t="n">
        <v>18</v>
      </c>
      <c r="E25" s="0" t="s">
        <v>24</v>
      </c>
      <c r="F25" s="8" t="n">
        <v>3</v>
      </c>
      <c r="G25" s="8" t="n">
        <f aca="false">'Primer semestre'!G25-0.2</f>
        <v>3.6</v>
      </c>
      <c r="H25" s="8" t="n">
        <f aca="false">'Primer semestre'!H25-0.2</f>
        <v>4.5</v>
      </c>
      <c r="I25" s="8" t="n">
        <f aca="false">'Primer semestre'!I25-0.2</f>
        <v>3.2</v>
      </c>
      <c r="J25" s="0" t="n">
        <f aca="false">(G25*0.3)+(H25*0.3)+(I25*0.4)</f>
        <v>3.71</v>
      </c>
    </row>
    <row r="26" customFormat="false" ht="15" hidden="true" customHeight="false" outlineLevel="0" collapsed="false">
      <c r="A26" s="0" t="n">
        <v>25</v>
      </c>
      <c r="B26" s="10" t="s">
        <v>61</v>
      </c>
      <c r="C26" s="7" t="s">
        <v>62</v>
      </c>
      <c r="D26" s="7" t="n">
        <v>19</v>
      </c>
      <c r="E26" s="0" t="s">
        <v>24</v>
      </c>
      <c r="F26" s="8" t="n">
        <v>3</v>
      </c>
      <c r="G26" s="8" t="n">
        <f aca="false">'Primer semestre'!G26-0.2</f>
        <v>3.7</v>
      </c>
      <c r="H26" s="8" t="n">
        <f aca="false">'Primer semestre'!H26-0.2</f>
        <v>4.4</v>
      </c>
      <c r="I26" s="8" t="n">
        <f aca="false">'Primer semestre'!I26-0.2</f>
        <v>3.3</v>
      </c>
      <c r="J26" s="0" t="n">
        <f aca="false">(G26*0.3)+(H26*0.3)+(I26*0.4)</f>
        <v>3.75</v>
      </c>
    </row>
    <row r="27" customFormat="false" ht="15" hidden="true" customHeight="false" outlineLevel="0" collapsed="false">
      <c r="A27" s="0" t="n">
        <v>26</v>
      </c>
      <c r="B27" s="10" t="s">
        <v>63</v>
      </c>
      <c r="C27" s="7" t="s">
        <v>64</v>
      </c>
      <c r="D27" s="7" t="n">
        <v>19</v>
      </c>
      <c r="E27" s="0" t="s">
        <v>19</v>
      </c>
      <c r="F27" s="8" t="n">
        <v>3</v>
      </c>
      <c r="G27" s="8" t="n">
        <f aca="false">'Primer semestre'!G27-0.2</f>
        <v>3.8</v>
      </c>
      <c r="H27" s="8" t="n">
        <f aca="false">'Primer semestre'!H27-0.2</f>
        <v>4.3</v>
      </c>
      <c r="I27" s="8" t="n">
        <f aca="false">'Primer semestre'!I27-0.2</f>
        <v>3.4</v>
      </c>
      <c r="J27" s="0" t="n">
        <f aca="false">(G27*0.3)+(H27*0.3)+(I27*0.4)</f>
        <v>3.79</v>
      </c>
    </row>
    <row r="28" customFormat="false" ht="15" hidden="true" customHeight="false" outlineLevel="0" collapsed="false">
      <c r="A28" s="0" t="n">
        <v>27</v>
      </c>
      <c r="B28" s="10" t="s">
        <v>65</v>
      </c>
      <c r="C28" s="7" t="s">
        <v>66</v>
      </c>
      <c r="D28" s="7" t="n">
        <v>21</v>
      </c>
      <c r="E28" s="0" t="s">
        <v>19</v>
      </c>
      <c r="F28" s="8" t="n">
        <v>3</v>
      </c>
      <c r="G28" s="8" t="n">
        <f aca="false">'Primer semestre'!G28-0.2</f>
        <v>3.9</v>
      </c>
      <c r="H28" s="8" t="n">
        <f aca="false">'Primer semestre'!H28-0.2</f>
        <v>4.2</v>
      </c>
      <c r="I28" s="8" t="n">
        <f aca="false">'Primer semestre'!I28-0.2</f>
        <v>3.5</v>
      </c>
      <c r="J28" s="0" t="n">
        <f aca="false">(G28*0.3)+(H28*0.3)+(I28*0.4)</f>
        <v>3.83</v>
      </c>
    </row>
    <row r="29" customFormat="false" ht="15" hidden="true" customHeight="false" outlineLevel="0" collapsed="false">
      <c r="A29" s="0" t="n">
        <v>28</v>
      </c>
      <c r="B29" s="10" t="s">
        <v>67</v>
      </c>
      <c r="C29" s="7" t="s">
        <v>68</v>
      </c>
      <c r="D29" s="7" t="n">
        <v>18</v>
      </c>
      <c r="E29" s="0" t="s">
        <v>19</v>
      </c>
      <c r="F29" s="8" t="n">
        <v>3</v>
      </c>
      <c r="G29" s="8" t="n">
        <f aca="false">'Primer semestre'!G29-0.2</f>
        <v>4</v>
      </c>
      <c r="H29" s="8" t="n">
        <f aca="false">'Primer semestre'!H29-0.2</f>
        <v>4.09999999999999</v>
      </c>
      <c r="I29" s="8" t="n">
        <f aca="false">'Primer semestre'!I29-0.2</f>
        <v>3.6</v>
      </c>
      <c r="J29" s="0" t="n">
        <f aca="false">(G29*0.3)+(H29*0.3)+(I29*0.4)</f>
        <v>3.87</v>
      </c>
    </row>
    <row r="30" customFormat="false" ht="15" hidden="true" customHeight="false" outlineLevel="0" collapsed="false">
      <c r="A30" s="0" t="n">
        <v>29</v>
      </c>
      <c r="B30" s="10" t="s">
        <v>69</v>
      </c>
      <c r="C30" s="7" t="s">
        <v>70</v>
      </c>
      <c r="D30" s="7" t="n">
        <v>20</v>
      </c>
      <c r="E30" s="0" t="s">
        <v>19</v>
      </c>
      <c r="F30" s="8" t="n">
        <v>3</v>
      </c>
      <c r="G30" s="8" t="n">
        <f aca="false">'Primer semestre'!G30-0.2</f>
        <v>4.1</v>
      </c>
      <c r="H30" s="8" t="n">
        <f aca="false">'Primer semestre'!H30-0.2</f>
        <v>3.99999999999999</v>
      </c>
      <c r="I30" s="8" t="n">
        <f aca="false">'Primer semestre'!I30-0.2</f>
        <v>3.7</v>
      </c>
      <c r="J30" s="0" t="n">
        <f aca="false">(G30*0.3)+(H30*0.3)+(I30*0.4)</f>
        <v>3.91</v>
      </c>
    </row>
    <row r="31" customFormat="false" ht="15" hidden="true" customHeight="false" outlineLevel="0" collapsed="false">
      <c r="A31" s="0" t="n">
        <v>30</v>
      </c>
      <c r="B31" s="10" t="s">
        <v>71</v>
      </c>
      <c r="C31" s="7" t="s">
        <v>72</v>
      </c>
      <c r="D31" s="7" t="n">
        <v>17</v>
      </c>
      <c r="E31" s="0" t="s">
        <v>19</v>
      </c>
      <c r="F31" s="8" t="n">
        <v>3</v>
      </c>
      <c r="G31" s="8" t="n">
        <f aca="false">'Primer semestre'!G31-0.2</f>
        <v>4.2</v>
      </c>
      <c r="H31" s="8" t="n">
        <f aca="false">'Primer semestre'!H31-0.2</f>
        <v>3.89999999999999</v>
      </c>
      <c r="I31" s="8" t="n">
        <f aca="false">'Primer semestre'!I31-0.2</f>
        <v>3.8</v>
      </c>
      <c r="J31" s="0" t="n">
        <f aca="false">(G31*0.3)+(H31*0.3)+(I31*0.4)</f>
        <v>3.95</v>
      </c>
    </row>
    <row r="32" customFormat="false" ht="15" hidden="true" customHeight="false" outlineLevel="0" collapsed="false">
      <c r="A32" s="0" t="n">
        <v>31</v>
      </c>
      <c r="B32" s="10" t="s">
        <v>73</v>
      </c>
      <c r="C32" s="7" t="s">
        <v>74</v>
      </c>
      <c r="D32" s="7" t="n">
        <v>21</v>
      </c>
      <c r="E32" s="0" t="s">
        <v>19</v>
      </c>
      <c r="F32" s="8" t="n">
        <v>2</v>
      </c>
      <c r="G32" s="8" t="n">
        <f aca="false">'Primer semestre'!G32-0.2</f>
        <v>4.3</v>
      </c>
      <c r="H32" s="8" t="n">
        <f aca="false">'Primer semestre'!H32-0.2</f>
        <v>3.79999999999999</v>
      </c>
      <c r="I32" s="8" t="n">
        <f aca="false">'Primer semestre'!I32-0.2</f>
        <v>3.9</v>
      </c>
      <c r="J32" s="0" t="n">
        <f aca="false">(G32*0.3)+(H32*0.3)+(I32*0.4)</f>
        <v>3.99</v>
      </c>
    </row>
    <row r="33" customFormat="false" ht="15" hidden="true" customHeight="false" outlineLevel="0" collapsed="false">
      <c r="A33" s="0" t="n">
        <v>32</v>
      </c>
      <c r="B33" s="10" t="s">
        <v>75</v>
      </c>
      <c r="C33" s="7" t="s">
        <v>76</v>
      </c>
      <c r="D33" s="7" t="n">
        <v>18</v>
      </c>
      <c r="E33" s="0" t="s">
        <v>19</v>
      </c>
      <c r="F33" s="8" t="n">
        <v>2</v>
      </c>
      <c r="G33" s="8" t="n">
        <f aca="false">'Primer semestre'!G33-0.2</f>
        <v>4.4</v>
      </c>
      <c r="H33" s="8" t="n">
        <f aca="false">'Primer semestre'!H33-0.2</f>
        <v>3.69999999999999</v>
      </c>
      <c r="I33" s="8" t="n">
        <f aca="false">'Primer semestre'!I33-0.2</f>
        <v>4</v>
      </c>
      <c r="J33" s="0" t="n">
        <f aca="false">(G33*0.3)+(H33*0.3)+(I33*0.4)</f>
        <v>4.03</v>
      </c>
    </row>
    <row r="34" customFormat="false" ht="15" hidden="true" customHeight="false" outlineLevel="0" collapsed="false">
      <c r="A34" s="0" t="n">
        <v>33</v>
      </c>
      <c r="B34" s="10" t="s">
        <v>77</v>
      </c>
      <c r="C34" s="7" t="s">
        <v>78</v>
      </c>
      <c r="D34" s="7" t="n">
        <v>19</v>
      </c>
      <c r="E34" s="0" t="s">
        <v>19</v>
      </c>
      <c r="F34" s="8" t="n">
        <v>2</v>
      </c>
      <c r="G34" s="8" t="n">
        <f aca="false">'Primer semestre'!G34-0.2</f>
        <v>4.5</v>
      </c>
      <c r="H34" s="8" t="n">
        <f aca="false">'Primer semestre'!H34-0.2</f>
        <v>3.59999999999999</v>
      </c>
      <c r="I34" s="8" t="n">
        <f aca="false">'Primer semestre'!I34-0.2</f>
        <v>4.1</v>
      </c>
      <c r="J34" s="0" t="n">
        <f aca="false">(G34*0.3)+(H34*0.3)+(I34*0.4)</f>
        <v>4.07</v>
      </c>
    </row>
    <row r="35" customFormat="false" ht="15" hidden="true" customHeight="false" outlineLevel="0" collapsed="false">
      <c r="A35" s="0" t="n">
        <v>34</v>
      </c>
      <c r="B35" s="10" t="s">
        <v>79</v>
      </c>
      <c r="C35" s="7" t="s">
        <v>80</v>
      </c>
      <c r="D35" s="7" t="n">
        <v>19</v>
      </c>
      <c r="E35" s="0" t="s">
        <v>19</v>
      </c>
      <c r="F35" s="8" t="n">
        <v>2</v>
      </c>
      <c r="G35" s="8" t="n">
        <f aca="false">'Primer semestre'!G35-0.2</f>
        <v>4.6</v>
      </c>
      <c r="H35" s="8" t="n">
        <f aca="false">'Primer semestre'!H35-0.2</f>
        <v>3.49999999999999</v>
      </c>
      <c r="I35" s="8" t="n">
        <f aca="false">'Primer semestre'!I35-0.2</f>
        <v>4.2</v>
      </c>
      <c r="J35" s="0" t="n">
        <f aca="false">(G35*0.3)+(H35*0.3)+(I35*0.4)</f>
        <v>4.11</v>
      </c>
    </row>
    <row r="36" customFormat="false" ht="15" hidden="true" customHeight="false" outlineLevel="0" collapsed="false">
      <c r="A36" s="0" t="n">
        <v>35</v>
      </c>
      <c r="B36" s="10" t="s">
        <v>81</v>
      </c>
      <c r="C36" s="7" t="s">
        <v>82</v>
      </c>
      <c r="D36" s="7" t="n">
        <v>17</v>
      </c>
      <c r="E36" s="0" t="s">
        <v>19</v>
      </c>
      <c r="F36" s="8" t="n">
        <v>2</v>
      </c>
      <c r="G36" s="8" t="n">
        <f aca="false">'Primer semestre'!G36-0.2</f>
        <v>4.7</v>
      </c>
      <c r="H36" s="8" t="n">
        <f aca="false">'Primer semestre'!H36-0.2</f>
        <v>3.39999999999999</v>
      </c>
      <c r="I36" s="8" t="n">
        <f aca="false">'Primer semestre'!I36-0.2</f>
        <v>4.3</v>
      </c>
      <c r="J36" s="0" t="n">
        <f aca="false">(G36*0.3)+(H36*0.3)+(I36*0.4)</f>
        <v>4.15</v>
      </c>
    </row>
    <row r="37" customFormat="false" ht="15" hidden="true" customHeight="false" outlineLevel="0" collapsed="false">
      <c r="A37" s="0" t="n">
        <v>36</v>
      </c>
      <c r="B37" s="10" t="s">
        <v>83</v>
      </c>
      <c r="C37" s="7" t="s">
        <v>84</v>
      </c>
      <c r="D37" s="7" t="n">
        <v>20</v>
      </c>
      <c r="E37" s="0" t="s">
        <v>19</v>
      </c>
      <c r="F37" s="8" t="n">
        <v>2</v>
      </c>
      <c r="G37" s="8" t="n">
        <v>5</v>
      </c>
      <c r="H37" s="8" t="n">
        <v>3.49999999999999</v>
      </c>
      <c r="I37" s="9" t="n">
        <v>4.6</v>
      </c>
      <c r="J37" s="0" t="n">
        <f aca="false">(G37*0.3)+(H37*0.3)+(I37*0.4)</f>
        <v>4.39</v>
      </c>
    </row>
    <row r="38" customFormat="false" ht="15" hidden="true" customHeight="false" outlineLevel="0" collapsed="false">
      <c r="A38" s="0" t="n">
        <v>37</v>
      </c>
      <c r="B38" s="10" t="s">
        <v>85</v>
      </c>
      <c r="C38" s="7" t="s">
        <v>86</v>
      </c>
      <c r="D38" s="7" t="n">
        <v>18</v>
      </c>
      <c r="E38" s="0" t="s">
        <v>19</v>
      </c>
      <c r="F38" s="8" t="n">
        <v>2</v>
      </c>
      <c r="G38" s="8" t="n">
        <f aca="false">'Primer semestre'!G38-0.5</f>
        <v>4.4</v>
      </c>
      <c r="H38" s="8" t="n">
        <f aca="false">'Primer semestre'!H38-0.5</f>
        <v>2.89999999999999</v>
      </c>
      <c r="I38" s="8" t="n">
        <f aca="false">'Primer semestre'!I38-0.5</f>
        <v>4.2</v>
      </c>
      <c r="J38" s="0" t="n">
        <f aca="false">(G38*0.3)+(H38*0.3)+(I38*0.4)</f>
        <v>3.87</v>
      </c>
    </row>
    <row r="39" customFormat="false" ht="15" hidden="true" customHeight="false" outlineLevel="0" collapsed="false">
      <c r="A39" s="0" t="n">
        <v>38</v>
      </c>
      <c r="B39" s="10" t="s">
        <v>87</v>
      </c>
      <c r="C39" s="7" t="s">
        <v>88</v>
      </c>
      <c r="D39" s="7" t="n">
        <v>17</v>
      </c>
      <c r="E39" s="0" t="s">
        <v>19</v>
      </c>
      <c r="F39" s="8" t="n">
        <v>2</v>
      </c>
      <c r="G39" s="8" t="n">
        <f aca="false">'Primer semestre'!G39-0.5</f>
        <v>4.3</v>
      </c>
      <c r="H39" s="8" t="n">
        <f aca="false">'Primer semestre'!H39-0.5</f>
        <v>2.79999999999998</v>
      </c>
      <c r="I39" s="8" t="n">
        <f aca="false">'Primer semestre'!I39-0.5</f>
        <v>4.3</v>
      </c>
      <c r="J39" s="0" t="n">
        <f aca="false">(G39*0.3)+(H39*0.3)+(I39*0.4)</f>
        <v>3.85</v>
      </c>
    </row>
    <row r="40" customFormat="false" ht="15" hidden="true" customHeight="false" outlineLevel="0" collapsed="false">
      <c r="A40" s="0" t="n">
        <v>39</v>
      </c>
      <c r="B40" s="10" t="s">
        <v>89</v>
      </c>
      <c r="C40" s="7" t="s">
        <v>90</v>
      </c>
      <c r="D40" s="7" t="n">
        <v>17</v>
      </c>
      <c r="E40" s="0" t="s">
        <v>19</v>
      </c>
      <c r="F40" s="8" t="n">
        <v>2</v>
      </c>
      <c r="G40" s="8" t="n">
        <f aca="false">'Primer semestre'!G40-0.5</f>
        <v>4.2</v>
      </c>
      <c r="H40" s="8" t="n">
        <f aca="false">'Primer semestre'!H40-0.5</f>
        <v>2.69999999999998</v>
      </c>
      <c r="I40" s="8" t="n">
        <f aca="false">'Primer semestre'!I40-0.5</f>
        <v>4.4</v>
      </c>
      <c r="J40" s="0" t="n">
        <f aca="false">(G40*0.3)+(H40*0.3)+(I40*0.4)</f>
        <v>3.83</v>
      </c>
    </row>
    <row r="41" customFormat="false" ht="15" hidden="true" customHeight="false" outlineLevel="0" collapsed="false">
      <c r="A41" s="0" t="n">
        <v>40</v>
      </c>
      <c r="B41" s="10" t="s">
        <v>91</v>
      </c>
      <c r="C41" s="7" t="s">
        <v>92</v>
      </c>
      <c r="D41" s="7" t="n">
        <v>19</v>
      </c>
      <c r="E41" s="0" t="s">
        <v>19</v>
      </c>
      <c r="F41" s="8" t="n">
        <v>2</v>
      </c>
      <c r="G41" s="8" t="n">
        <f aca="false">'Primer semestre'!G41-0.5</f>
        <v>4.1</v>
      </c>
      <c r="H41" s="8" t="n">
        <f aca="false">'Primer semestre'!H41-0.5</f>
        <v>2.59999999999998</v>
      </c>
      <c r="I41" s="8" t="n">
        <f aca="false">'Primer semestre'!I41-0.5</f>
        <v>4.5</v>
      </c>
      <c r="J41" s="0" t="n">
        <f aca="false">(G41*0.3)+(H41*0.3)+(I41*0.4)</f>
        <v>3.80999999999999</v>
      </c>
    </row>
    <row r="42" customFormat="false" ht="15" hidden="true" customHeight="false" outlineLevel="0" collapsed="false">
      <c r="A42" s="0" t="n">
        <v>41</v>
      </c>
      <c r="B42" s="10" t="s">
        <v>93</v>
      </c>
      <c r="C42" s="7" t="s">
        <v>94</v>
      </c>
      <c r="D42" s="7" t="n">
        <v>20</v>
      </c>
      <c r="E42" s="0" t="s">
        <v>19</v>
      </c>
      <c r="F42" s="8" t="n">
        <v>2</v>
      </c>
      <c r="G42" s="8" t="n">
        <f aca="false">'Primer semestre'!G42-0.5</f>
        <v>4</v>
      </c>
      <c r="H42" s="8" t="n">
        <f aca="false">'Primer semestre'!H42-0.5</f>
        <v>2.49999999999998</v>
      </c>
      <c r="I42" s="8" t="n">
        <f aca="false">'Primer semestre'!I42-0.5</f>
        <v>4.4</v>
      </c>
      <c r="J42" s="0" t="n">
        <f aca="false">(G42*0.3)+(H42*0.3)+(I42*0.4)</f>
        <v>3.70999999999999</v>
      </c>
    </row>
    <row r="43" customFormat="false" ht="15" hidden="true" customHeight="false" outlineLevel="0" collapsed="false">
      <c r="A43" s="0" t="n">
        <v>42</v>
      </c>
      <c r="B43" s="10" t="s">
        <v>95</v>
      </c>
      <c r="C43" s="7" t="s">
        <v>96</v>
      </c>
      <c r="D43" s="7" t="n">
        <v>21</v>
      </c>
      <c r="E43" s="0" t="s">
        <v>19</v>
      </c>
      <c r="F43" s="8" t="n">
        <v>3</v>
      </c>
      <c r="G43" s="8" t="n">
        <f aca="false">'Primer semestre'!G43-0.5</f>
        <v>3.9</v>
      </c>
      <c r="H43" s="8" t="n">
        <f aca="false">'Primer semestre'!H43-0.5</f>
        <v>2.39999999999998</v>
      </c>
      <c r="I43" s="8" t="n">
        <f aca="false">'Primer semestre'!I43-0.5</f>
        <v>4.3</v>
      </c>
      <c r="J43" s="0" t="n">
        <f aca="false">(G43*0.3)+(H43*0.3)+(I43*0.4)</f>
        <v>3.60999999999999</v>
      </c>
    </row>
    <row r="44" customFormat="false" ht="15" hidden="true" customHeight="false" outlineLevel="0" collapsed="false">
      <c r="A44" s="0" t="n">
        <v>43</v>
      </c>
      <c r="B44" s="10" t="s">
        <v>97</v>
      </c>
      <c r="C44" s="7" t="s">
        <v>98</v>
      </c>
      <c r="D44" s="7" t="n">
        <v>20</v>
      </c>
      <c r="E44" s="0" t="s">
        <v>19</v>
      </c>
      <c r="F44" s="8" t="n">
        <v>3</v>
      </c>
      <c r="G44" s="8" t="n">
        <f aca="false">'Primer semestre'!G44-0.5</f>
        <v>3.79999999999999</v>
      </c>
      <c r="H44" s="8" t="n">
        <f aca="false">'Primer semestre'!H44-0.5</f>
        <v>2.29999999999998</v>
      </c>
      <c r="I44" s="8" t="n">
        <f aca="false">'Primer semestre'!I44-0.5</f>
        <v>4.2</v>
      </c>
      <c r="J44" s="0" t="n">
        <f aca="false">(G44*0.3)+(H44*0.3)+(I44*0.4)</f>
        <v>3.50999999999999</v>
      </c>
    </row>
    <row r="45" customFormat="false" ht="15" hidden="true" customHeight="false" outlineLevel="0" collapsed="false">
      <c r="A45" s="0" t="n">
        <v>44</v>
      </c>
      <c r="B45" s="10" t="s">
        <v>99</v>
      </c>
      <c r="C45" s="7" t="s">
        <v>100</v>
      </c>
      <c r="D45" s="7" t="n">
        <v>20</v>
      </c>
      <c r="E45" s="0" t="s">
        <v>19</v>
      </c>
      <c r="F45" s="8" t="n">
        <v>3</v>
      </c>
      <c r="G45" s="8" t="n">
        <f aca="false">'Primer semestre'!G45-0.5</f>
        <v>3.69999999999999</v>
      </c>
      <c r="H45" s="8" t="n">
        <f aca="false">'Primer semestre'!H45-0.5</f>
        <v>2.19999999999998</v>
      </c>
      <c r="I45" s="8" t="n">
        <f aca="false">'Primer semestre'!I45-0.5</f>
        <v>4.1</v>
      </c>
      <c r="J45" s="0" t="n">
        <f aca="false">(G45*0.3)+(H45*0.3)+(I45*0.4)</f>
        <v>3.40999999999999</v>
      </c>
    </row>
    <row r="46" customFormat="false" ht="15" hidden="true" customHeight="false" outlineLevel="0" collapsed="false">
      <c r="A46" s="0" t="n">
        <v>45</v>
      </c>
      <c r="B46" s="10" t="s">
        <v>101</v>
      </c>
      <c r="C46" s="7" t="s">
        <v>102</v>
      </c>
      <c r="D46" s="7" t="n">
        <v>20</v>
      </c>
      <c r="E46" s="0" t="s">
        <v>19</v>
      </c>
      <c r="F46" s="8" t="n">
        <v>4</v>
      </c>
      <c r="G46" s="8" t="n">
        <f aca="false">'Primer semestre'!G46-0.5</f>
        <v>3.59999999999999</v>
      </c>
      <c r="H46" s="8" t="n">
        <f aca="false">'Primer semestre'!H46-0.5</f>
        <v>2.09999999999998</v>
      </c>
      <c r="I46" s="8" t="n">
        <f aca="false">'Primer semestre'!I46-0.5</f>
        <v>4</v>
      </c>
      <c r="J46" s="0" t="n">
        <f aca="false">(G46*0.3)+(H46*0.3)+(I46*0.4)</f>
        <v>3.30999999999999</v>
      </c>
    </row>
    <row r="47" customFormat="false" ht="15" hidden="true" customHeight="false" outlineLevel="0" collapsed="false">
      <c r="A47" s="0" t="n">
        <v>46</v>
      </c>
      <c r="B47" s="10" t="s">
        <v>103</v>
      </c>
      <c r="C47" s="7" t="s">
        <v>104</v>
      </c>
      <c r="D47" s="7" t="n">
        <v>19</v>
      </c>
      <c r="E47" s="0" t="s">
        <v>12</v>
      </c>
      <c r="F47" s="8" t="n">
        <v>4</v>
      </c>
      <c r="G47" s="8" t="n">
        <f aca="false">'Primer semestre'!G47-0.5</f>
        <v>3.49999999999999</v>
      </c>
      <c r="H47" s="8" t="n">
        <f aca="false">'Primer semestre'!H47-0.5</f>
        <v>1.99999999999998</v>
      </c>
      <c r="I47" s="8" t="n">
        <f aca="false">'Primer semestre'!I47-0.5</f>
        <v>3.9</v>
      </c>
      <c r="J47" s="0" t="n">
        <f aca="false">(G47*0.3)+(H47*0.3)+(I47*0.4)</f>
        <v>3.20999999999999</v>
      </c>
    </row>
    <row r="48" customFormat="false" ht="15" hidden="true" customHeight="false" outlineLevel="0" collapsed="false">
      <c r="A48" s="0" t="n">
        <v>47</v>
      </c>
      <c r="B48" s="10" t="s">
        <v>105</v>
      </c>
      <c r="C48" s="7" t="s">
        <v>106</v>
      </c>
      <c r="D48" s="7" t="n">
        <v>19</v>
      </c>
      <c r="E48" s="0" t="s">
        <v>12</v>
      </c>
      <c r="F48" s="8" t="n">
        <v>4</v>
      </c>
      <c r="G48" s="8" t="n">
        <f aca="false">'Primer semestre'!G48-0.5</f>
        <v>3.39999999999999</v>
      </c>
      <c r="H48" s="8" t="n">
        <f aca="false">'Primer semestre'!H48-0.5</f>
        <v>1.89999999999998</v>
      </c>
      <c r="I48" s="8" t="n">
        <f aca="false">'Primer semestre'!I48-0.5</f>
        <v>3.8</v>
      </c>
      <c r="J48" s="0" t="n">
        <f aca="false">(G48*0.3)+(H48*0.3)+(I48*0.4)</f>
        <v>3.10999999999999</v>
      </c>
    </row>
    <row r="49" customFormat="false" ht="25.85" hidden="true" customHeight="false" outlineLevel="0" collapsed="false">
      <c r="A49" s="0" t="n">
        <v>48</v>
      </c>
      <c r="B49" s="10" t="s">
        <v>107</v>
      </c>
      <c r="C49" s="7" t="s">
        <v>108</v>
      </c>
      <c r="D49" s="7" t="n">
        <v>18</v>
      </c>
      <c r="E49" s="0" t="s">
        <v>12</v>
      </c>
      <c r="F49" s="8" t="n">
        <v>4</v>
      </c>
      <c r="G49" s="8" t="n">
        <f aca="false">'Primer semestre'!G49-0.5</f>
        <v>3.29999999999999</v>
      </c>
      <c r="H49" s="8" t="n">
        <f aca="false">'Primer semestre'!H49-0.5</f>
        <v>1.79999999999997</v>
      </c>
      <c r="I49" s="8" t="n">
        <f aca="false">'Primer semestre'!I49-0.5</f>
        <v>3.7</v>
      </c>
      <c r="J49" s="0" t="n">
        <f aca="false">(G49*0.3)+(H49*0.3)+(I49*0.4)</f>
        <v>3.00999999999999</v>
      </c>
    </row>
    <row r="50" customFormat="false" ht="15" hidden="true" customHeight="false" outlineLevel="0" collapsed="false">
      <c r="A50" s="0" t="n">
        <v>49</v>
      </c>
      <c r="B50" s="10" t="s">
        <v>109</v>
      </c>
      <c r="C50" s="7" t="s">
        <v>110</v>
      </c>
      <c r="D50" s="7" t="n">
        <v>17</v>
      </c>
      <c r="E50" s="0" t="s">
        <v>12</v>
      </c>
      <c r="F50" s="8" t="n">
        <v>5</v>
      </c>
      <c r="G50" s="8" t="n">
        <f aca="false">'Primer semestre'!G50-0.5</f>
        <v>3.19999999999999</v>
      </c>
      <c r="H50" s="8" t="n">
        <f aca="false">'Primer semestre'!H50-0.5</f>
        <v>1.69999999999997</v>
      </c>
      <c r="I50" s="8" t="n">
        <f aca="false">'Primer semestre'!I50-0.5</f>
        <v>3.6</v>
      </c>
      <c r="J50" s="0" t="n">
        <f aca="false">(G50*0.3)+(H50*0.3)+(I50*0.4)</f>
        <v>2.90999999999999</v>
      </c>
    </row>
    <row r="51" customFormat="false" ht="15" hidden="true" customHeight="false" outlineLevel="0" collapsed="false">
      <c r="A51" s="0" t="n">
        <v>50</v>
      </c>
      <c r="B51" s="10" t="s">
        <v>111</v>
      </c>
      <c r="C51" s="7" t="s">
        <v>112</v>
      </c>
      <c r="D51" s="7" t="n">
        <v>17</v>
      </c>
      <c r="E51" s="0" t="s">
        <v>12</v>
      </c>
      <c r="F51" s="8" t="n">
        <v>5</v>
      </c>
      <c r="G51" s="8" t="n">
        <f aca="false">'Primer semestre'!G51-0.5</f>
        <v>3.09999999999999</v>
      </c>
      <c r="H51" s="8" t="n">
        <f aca="false">'Primer semestre'!H51-0.5</f>
        <v>1.59999999999997</v>
      </c>
      <c r="I51" s="8" t="n">
        <f aca="false">'Primer semestre'!I51-0.5</f>
        <v>3.5</v>
      </c>
      <c r="J51" s="0" t="n">
        <f aca="false">(G51*0.3)+(H51*0.3)+(I51*0.4)</f>
        <v>2.80999999999999</v>
      </c>
    </row>
    <row r="52" customFormat="false" ht="15" hidden="true" customHeight="false" outlineLevel="0" collapsed="false">
      <c r="A52" s="0" t="n">
        <v>51</v>
      </c>
      <c r="B52" s="10" t="s">
        <v>113</v>
      </c>
      <c r="C52" s="7" t="s">
        <v>86</v>
      </c>
      <c r="D52" s="7" t="n">
        <v>20</v>
      </c>
      <c r="E52" s="0" t="s">
        <v>12</v>
      </c>
      <c r="F52" s="8" t="n">
        <v>5</v>
      </c>
      <c r="G52" s="8" t="n">
        <f aca="false">'Primer semestre'!G52-0.5</f>
        <v>2.99999999999999</v>
      </c>
      <c r="H52" s="8" t="n">
        <f aca="false">'Primer semestre'!H52-0.5</f>
        <v>1.49999999999997</v>
      </c>
      <c r="I52" s="8" t="n">
        <f aca="false">'Primer semestre'!I52-0.5</f>
        <v>3.4</v>
      </c>
      <c r="J52" s="0" t="n">
        <f aca="false">(G52*0.3)+(H52*0.3)+(I52*0.4)</f>
        <v>2.70999999999999</v>
      </c>
    </row>
    <row r="53" customFormat="false" ht="15" hidden="true" customHeight="false" outlineLevel="0" collapsed="false">
      <c r="A53" s="0" t="n">
        <v>52</v>
      </c>
      <c r="B53" s="10" t="s">
        <v>114</v>
      </c>
      <c r="C53" s="7" t="s">
        <v>88</v>
      </c>
      <c r="D53" s="7" t="n">
        <v>17</v>
      </c>
      <c r="E53" s="0" t="s">
        <v>12</v>
      </c>
      <c r="F53" s="8" t="n">
        <v>6</v>
      </c>
      <c r="G53" s="8" t="n">
        <f aca="false">'Primer semestre'!G53-0.5</f>
        <v>2.89999999999999</v>
      </c>
      <c r="H53" s="8" t="n">
        <f aca="false">'Primer semestre'!H53-0.5</f>
        <v>1.39999999999997</v>
      </c>
      <c r="I53" s="8" t="n">
        <f aca="false">'Primer semestre'!I53-0.5</f>
        <v>3.3</v>
      </c>
      <c r="J53" s="0" t="n">
        <f aca="false">(G53*0.3)+(H53*0.3)+(I53*0.4)</f>
        <v>2.60999999999999</v>
      </c>
    </row>
    <row r="54" customFormat="false" ht="15" hidden="true" customHeight="false" outlineLevel="0" collapsed="false">
      <c r="A54" s="0" t="n">
        <v>53</v>
      </c>
      <c r="B54" s="10" t="s">
        <v>115</v>
      </c>
      <c r="C54" s="7" t="s">
        <v>90</v>
      </c>
      <c r="D54" s="7" t="n">
        <v>19</v>
      </c>
      <c r="E54" s="0" t="s">
        <v>19</v>
      </c>
      <c r="F54" s="8" t="n">
        <v>6</v>
      </c>
      <c r="G54" s="8" t="n">
        <f aca="false">'Primer semestre'!G54-0.5</f>
        <v>2.79999999999998</v>
      </c>
      <c r="H54" s="8" t="n">
        <f aca="false">'Primer semestre'!H54-0.5</f>
        <v>1.29999999999997</v>
      </c>
      <c r="I54" s="8" t="n">
        <f aca="false">'Primer semestre'!I54-0.5</f>
        <v>3.2</v>
      </c>
      <c r="J54" s="0" t="n">
        <f aca="false">(G54*0.3)+(H54*0.3)+(I54*0.4)</f>
        <v>2.50999999999999</v>
      </c>
    </row>
    <row r="55" customFormat="false" ht="15" hidden="true" customHeight="false" outlineLevel="0" collapsed="false">
      <c r="A55" s="0" t="n">
        <v>54</v>
      </c>
      <c r="B55" s="10" t="s">
        <v>116</v>
      </c>
      <c r="C55" s="7" t="s">
        <v>92</v>
      </c>
      <c r="D55" s="7" t="n">
        <v>19</v>
      </c>
      <c r="E55" s="0" t="s">
        <v>19</v>
      </c>
      <c r="F55" s="8" t="n">
        <v>6</v>
      </c>
      <c r="G55" s="8" t="n">
        <f aca="false">'Primer semestre'!G55-0.5</f>
        <v>2.69999999999998</v>
      </c>
      <c r="H55" s="8" t="n">
        <f aca="false">'Primer semestre'!H55-0.5</f>
        <v>1.19999999999997</v>
      </c>
      <c r="I55" s="8" t="n">
        <f aca="false">'Primer semestre'!I55-0.5</f>
        <v>3.1</v>
      </c>
      <c r="J55" s="0" t="n">
        <f aca="false">(G55*0.3)+(H55*0.3)+(I55*0.4)</f>
        <v>2.40999999999999</v>
      </c>
    </row>
    <row r="56" customFormat="false" ht="15" hidden="true" customHeight="false" outlineLevel="0" collapsed="false">
      <c r="A56" s="0" t="n">
        <v>55</v>
      </c>
      <c r="B56" s="10" t="s">
        <v>117</v>
      </c>
      <c r="C56" s="7" t="s">
        <v>94</v>
      </c>
      <c r="D56" s="7" t="n">
        <v>20</v>
      </c>
      <c r="E56" s="0" t="s">
        <v>19</v>
      </c>
      <c r="F56" s="8" t="n">
        <v>7</v>
      </c>
      <c r="G56" s="8" t="n">
        <f aca="false">'Primer semestre'!G56-0.5</f>
        <v>2.59999999999998</v>
      </c>
      <c r="H56" s="8" t="n">
        <f aca="false">'Primer semestre'!H56-0.5</f>
        <v>1.09999999999997</v>
      </c>
      <c r="I56" s="8" t="n">
        <f aca="false">'Primer semestre'!I56-0.5</f>
        <v>3</v>
      </c>
      <c r="J56" s="0" t="n">
        <f aca="false">(G56*0.3)+(H56*0.3)+(I56*0.4)</f>
        <v>2.30999999999999</v>
      </c>
    </row>
    <row r="57" customFormat="false" ht="15" hidden="true" customHeight="false" outlineLevel="0" collapsed="false">
      <c r="A57" s="0" t="n">
        <v>56</v>
      </c>
      <c r="B57" s="10" t="s">
        <v>118</v>
      </c>
      <c r="C57" s="7" t="s">
        <v>96</v>
      </c>
      <c r="D57" s="7" t="n">
        <v>21</v>
      </c>
      <c r="E57" s="0" t="s">
        <v>19</v>
      </c>
      <c r="F57" s="8" t="n">
        <v>7</v>
      </c>
      <c r="G57" s="8" t="n">
        <f aca="false">'Primer semestre'!G57-0.5</f>
        <v>2.49999999999998</v>
      </c>
      <c r="H57" s="8" t="n">
        <f aca="false">'Primer semestre'!H57-0.5</f>
        <v>0.999999999999966</v>
      </c>
      <c r="I57" s="8" t="n">
        <f aca="false">'Primer semestre'!I57-0.5</f>
        <v>2.9</v>
      </c>
      <c r="J57" s="0" t="n">
        <f aca="false">(G57*0.3)+(H57*0.3)+(I57*0.4)</f>
        <v>2.20999999999998</v>
      </c>
    </row>
    <row r="58" customFormat="false" ht="15" hidden="true" customHeight="false" outlineLevel="0" collapsed="false">
      <c r="A58" s="0" t="n">
        <v>57</v>
      </c>
      <c r="B58" s="10" t="s">
        <v>119</v>
      </c>
      <c r="C58" s="7" t="s">
        <v>98</v>
      </c>
      <c r="D58" s="7" t="n">
        <v>20</v>
      </c>
      <c r="E58" s="0" t="s">
        <v>19</v>
      </c>
      <c r="F58" s="8" t="n">
        <v>7</v>
      </c>
      <c r="G58" s="8" t="n">
        <f aca="false">'Primer semestre'!G58-0.5</f>
        <v>2.39999999999998</v>
      </c>
      <c r="H58" s="8" t="n">
        <f aca="false">'Primer semestre'!H58-0.5</f>
        <v>0.899999999999965</v>
      </c>
      <c r="I58" s="8" t="n">
        <f aca="false">'Primer semestre'!I58-0.5</f>
        <v>2.8</v>
      </c>
      <c r="J58" s="0" t="n">
        <f aca="false">(G58*0.3)+(H58*0.3)+(I58*0.4)</f>
        <v>2.10999999999998</v>
      </c>
    </row>
    <row r="59" customFormat="false" ht="15" hidden="true" customHeight="false" outlineLevel="0" collapsed="false">
      <c r="A59" s="0" t="n">
        <v>58</v>
      </c>
      <c r="B59" s="10" t="s">
        <v>120</v>
      </c>
      <c r="C59" s="7" t="s">
        <v>100</v>
      </c>
      <c r="D59" s="7" t="n">
        <v>19</v>
      </c>
      <c r="E59" s="0" t="s">
        <v>12</v>
      </c>
      <c r="F59" s="8" t="n">
        <v>7</v>
      </c>
      <c r="G59" s="8" t="n">
        <f aca="false">'Primer semestre'!G59-0.5</f>
        <v>2.29999999999998</v>
      </c>
      <c r="H59" s="8" t="n">
        <f aca="false">'Primer semestre'!H59-0.5</f>
        <v>0.799999999999964</v>
      </c>
      <c r="I59" s="8" t="n">
        <f aca="false">'Primer semestre'!I59-0.5</f>
        <v>2.7</v>
      </c>
      <c r="J59" s="0" t="n">
        <f aca="false">(G59*0.3)+(H59*0.3)+(I59*0.4)</f>
        <v>2.00999999999998</v>
      </c>
    </row>
    <row r="60" customFormat="false" ht="15" hidden="true" customHeight="false" outlineLevel="0" collapsed="false">
      <c r="A60" s="0" t="n">
        <v>59</v>
      </c>
      <c r="B60" s="10" t="s">
        <v>121</v>
      </c>
      <c r="C60" s="7" t="s">
        <v>102</v>
      </c>
      <c r="D60" s="7" t="n">
        <v>21</v>
      </c>
      <c r="E60" s="0" t="s">
        <v>12</v>
      </c>
      <c r="F60" s="8" t="n">
        <v>8</v>
      </c>
      <c r="G60" s="8" t="n">
        <f aca="false">'Primer semestre'!G60-0.5</f>
        <v>2.19999999999998</v>
      </c>
      <c r="H60" s="8" t="n">
        <f aca="false">'Primer semestre'!H60-0.5</f>
        <v>0.699999999999963</v>
      </c>
      <c r="I60" s="8" t="n">
        <f aca="false">'Primer semestre'!I60-0.5</f>
        <v>2.6</v>
      </c>
      <c r="J60" s="0" t="n">
        <f aca="false">(G60*0.3)+(H60*0.3)+(I60*0.4)</f>
        <v>1.90999999999998</v>
      </c>
    </row>
    <row r="61" customFormat="false" ht="15" hidden="true" customHeight="false" outlineLevel="0" collapsed="false">
      <c r="A61" s="0" t="n">
        <v>60</v>
      </c>
      <c r="B61" s="10" t="s">
        <v>122</v>
      </c>
      <c r="C61" s="7" t="s">
        <v>104</v>
      </c>
      <c r="D61" s="7" t="n">
        <v>17</v>
      </c>
      <c r="E61" s="0" t="s">
        <v>12</v>
      </c>
      <c r="F61" s="8" t="n">
        <v>8</v>
      </c>
      <c r="G61" s="8" t="n">
        <f aca="false">'Primer semestre'!G61-0.5</f>
        <v>2.09999999999998</v>
      </c>
      <c r="H61" s="8" t="n">
        <f aca="false">'Primer semestre'!H61-0.5</f>
        <v>0.599999999999962</v>
      </c>
      <c r="I61" s="8" t="n">
        <f aca="false">'Primer semestre'!I61-0.5</f>
        <v>2.5</v>
      </c>
      <c r="J61" s="0" t="n">
        <f aca="false">(G61*0.3)+(H61*0.3)+(I61*0.4)</f>
        <v>1.80999999999998</v>
      </c>
    </row>
    <row r="62" customFormat="false" ht="15" hidden="true" customHeight="false" outlineLevel="0" collapsed="false">
      <c r="A62" s="0" t="n">
        <v>61</v>
      </c>
      <c r="B62" s="10" t="s">
        <v>123</v>
      </c>
      <c r="C62" s="7" t="s">
        <v>106</v>
      </c>
      <c r="D62" s="7" t="n">
        <v>18</v>
      </c>
      <c r="E62" s="0" t="s">
        <v>12</v>
      </c>
      <c r="F62" s="8" t="n">
        <v>8</v>
      </c>
      <c r="G62" s="8" t="n">
        <f aca="false">'Primer semestre'!G62-0.5</f>
        <v>1.99999999999998</v>
      </c>
      <c r="H62" s="8" t="n">
        <v>5</v>
      </c>
      <c r="I62" s="8" t="n">
        <f aca="false">'Primer semestre'!I62-0.5</f>
        <v>2.4</v>
      </c>
      <c r="J62" s="0" t="n">
        <f aca="false">(G62*0.3)+(H62*0.3)+(I62*0.4)</f>
        <v>3.05999999999999</v>
      </c>
    </row>
    <row r="63" customFormat="false" ht="25.85" hidden="true" customHeight="false" outlineLevel="0" collapsed="false">
      <c r="A63" s="0" t="n">
        <v>62</v>
      </c>
      <c r="B63" s="10" t="s">
        <v>124</v>
      </c>
      <c r="C63" s="7" t="s">
        <v>108</v>
      </c>
      <c r="D63" s="7" t="n">
        <v>20</v>
      </c>
      <c r="E63" s="0" t="s">
        <v>12</v>
      </c>
      <c r="F63" s="8" t="n">
        <v>8</v>
      </c>
      <c r="G63" s="8" t="n">
        <f aca="false">'Primer semestre'!G63-0.5</f>
        <v>1.89999999999998</v>
      </c>
      <c r="H63" s="8" t="n">
        <f aca="false">'Primer semestre'!H63-0.5</f>
        <v>0.6</v>
      </c>
      <c r="I63" s="8" t="n">
        <f aca="false">'Primer semestre'!I63-0.5</f>
        <v>2.3</v>
      </c>
      <c r="J63" s="0" t="n">
        <f aca="false">(G63*0.3)+(H63*0.3)+(I63*0.4)</f>
        <v>1.66999999999999</v>
      </c>
    </row>
    <row r="64" customFormat="false" ht="15" hidden="true" customHeight="false" outlineLevel="0" collapsed="false">
      <c r="A64" s="0" t="n">
        <v>63</v>
      </c>
      <c r="B64" s="10" t="s">
        <v>125</v>
      </c>
      <c r="C64" s="7" t="s">
        <v>110</v>
      </c>
      <c r="D64" s="7" t="n">
        <v>21</v>
      </c>
      <c r="E64" s="0" t="s">
        <v>12</v>
      </c>
      <c r="F64" s="8" t="n">
        <v>9</v>
      </c>
      <c r="G64" s="8" t="n">
        <f aca="false">'Primer semestre'!G64-0.5</f>
        <v>1.79999999999997</v>
      </c>
      <c r="H64" s="8" t="n">
        <f aca="false">'Primer semestre'!H64-0.5</f>
        <v>0.7</v>
      </c>
      <c r="I64" s="8" t="n">
        <f aca="false">'Primer semestre'!I64-0.5</f>
        <v>2.2</v>
      </c>
      <c r="J64" s="0" t="n">
        <f aca="false">(G64*0.3)+(H64*0.3)+(I64*0.4)</f>
        <v>1.62999999999999</v>
      </c>
    </row>
    <row r="65" customFormat="false" ht="15" hidden="true" customHeight="false" outlineLevel="0" collapsed="false">
      <c r="A65" s="0" t="n">
        <v>64</v>
      </c>
      <c r="B65" s="10" t="s">
        <v>126</v>
      </c>
      <c r="C65" s="7" t="s">
        <v>112</v>
      </c>
      <c r="D65" s="7" t="n">
        <v>21</v>
      </c>
      <c r="E65" s="0" t="s">
        <v>12</v>
      </c>
      <c r="F65" s="8" t="n">
        <v>9</v>
      </c>
      <c r="G65" s="8" t="n">
        <f aca="false">'Primer semestre'!G65-0.5</f>
        <v>1.69999999999997</v>
      </c>
      <c r="H65" s="8" t="n">
        <f aca="false">'Primer semestre'!H65-0.5</f>
        <v>0.8</v>
      </c>
      <c r="I65" s="8" t="n">
        <f aca="false">'Primer semestre'!I65-0.5</f>
        <v>2.1</v>
      </c>
      <c r="J65" s="0" t="n">
        <f aca="false">(G65*0.3)+(H65*0.3)+(I65*0.4)</f>
        <v>1.58999999999999</v>
      </c>
    </row>
    <row r="66" customFormat="false" ht="15" hidden="true" customHeight="false" outlineLevel="0" collapsed="false">
      <c r="A66" s="0" t="n">
        <v>65</v>
      </c>
      <c r="B66" s="10" t="s">
        <v>127</v>
      </c>
      <c r="C66" s="7" t="s">
        <v>21</v>
      </c>
      <c r="D66" s="7" t="n">
        <v>20</v>
      </c>
      <c r="E66" s="0" t="s">
        <v>12</v>
      </c>
      <c r="F66" s="8" t="n">
        <v>9</v>
      </c>
      <c r="G66" s="8" t="n">
        <f aca="false">'Primer semestre'!G66-0.5</f>
        <v>1.59999999999997</v>
      </c>
      <c r="H66" s="8" t="n">
        <f aca="false">'Primer semestre'!H66-0.5</f>
        <v>0.9</v>
      </c>
      <c r="I66" s="8" t="n">
        <f aca="false">'Primer semestre'!I66-0.5</f>
        <v>2</v>
      </c>
      <c r="J66" s="0" t="n">
        <f aca="false">(G66*0.3)+(H66*0.3)+(I66*0.4)</f>
        <v>1.54999999999999</v>
      </c>
    </row>
    <row r="67" customFormat="false" ht="15" hidden="true" customHeight="false" outlineLevel="0" collapsed="false">
      <c r="A67" s="0" t="n">
        <v>66</v>
      </c>
      <c r="B67" s="10" t="s">
        <v>128</v>
      </c>
      <c r="C67" s="7" t="s">
        <v>23</v>
      </c>
      <c r="D67" s="7" t="n">
        <v>20</v>
      </c>
      <c r="E67" s="0" t="s">
        <v>12</v>
      </c>
      <c r="F67" s="8" t="n">
        <v>9</v>
      </c>
      <c r="G67" s="8" t="n">
        <f aca="false">'Primer semestre'!G67-0.5</f>
        <v>1.49999999999997</v>
      </c>
      <c r="H67" s="8" t="n">
        <f aca="false">'Primer semestre'!H67-0.5</f>
        <v>1</v>
      </c>
      <c r="I67" s="8" t="n">
        <f aca="false">'Primer semestre'!I67-0.5</f>
        <v>2.1</v>
      </c>
      <c r="J67" s="0" t="n">
        <f aca="false">(G67*0.3)+(H66*0.3)+(I67*0.4)</f>
        <v>1.55999999999999</v>
      </c>
    </row>
    <row r="68" customFormat="false" ht="15" hidden="true" customHeight="false" outlineLevel="0" collapsed="false">
      <c r="A68" s="0" t="n">
        <v>67</v>
      </c>
      <c r="B68" s="10" t="s">
        <v>129</v>
      </c>
      <c r="C68" s="7" t="s">
        <v>26</v>
      </c>
      <c r="D68" s="7" t="n">
        <v>18</v>
      </c>
      <c r="E68" s="0" t="s">
        <v>12</v>
      </c>
      <c r="F68" s="8" t="n">
        <v>9</v>
      </c>
      <c r="G68" s="8" t="n">
        <f aca="false">'Primer semestre'!G68-0.5</f>
        <v>1.39999999999997</v>
      </c>
      <c r="H68" s="8" t="n">
        <f aca="false">'Primer semestre'!H68-0.5</f>
        <v>1.1</v>
      </c>
      <c r="I68" s="8" t="n">
        <f aca="false">'Primer semestre'!I68-0.5</f>
        <v>2.2</v>
      </c>
      <c r="J68" s="0" t="n">
        <f aca="false">(G68*0.3)+(H67*0.3)+(I68*0.4)</f>
        <v>1.59999999999999</v>
      </c>
    </row>
    <row r="69" customFormat="false" ht="15" hidden="true" customHeight="false" outlineLevel="0" collapsed="false">
      <c r="A69" s="0" t="n">
        <v>68</v>
      </c>
      <c r="B69" s="10" t="s">
        <v>130</v>
      </c>
      <c r="C69" s="7" t="s">
        <v>28</v>
      </c>
      <c r="D69" s="7" t="n">
        <v>19</v>
      </c>
      <c r="E69" s="0" t="s">
        <v>12</v>
      </c>
      <c r="F69" s="8" t="n">
        <v>9</v>
      </c>
      <c r="G69" s="8" t="n">
        <f aca="false">'Primer semestre'!G69-0.5</f>
        <v>1.29999999999997</v>
      </c>
      <c r="H69" s="8" t="n">
        <f aca="false">'Primer semestre'!H69-0.5</f>
        <v>1.2</v>
      </c>
      <c r="I69" s="8" t="n">
        <f aca="false">'Primer semestre'!I69-0.5</f>
        <v>2.3</v>
      </c>
      <c r="J69" s="0" t="n">
        <f aca="false">(G69*0.3)+(H68*0.3)+(I69*0.4)</f>
        <v>1.63999999999999</v>
      </c>
    </row>
    <row r="70" customFormat="false" ht="15" hidden="true" customHeight="false" outlineLevel="0" collapsed="false">
      <c r="A70" s="0" t="n">
        <v>69</v>
      </c>
      <c r="B70" s="10" t="s">
        <v>131</v>
      </c>
      <c r="C70" s="7" t="s">
        <v>30</v>
      </c>
      <c r="D70" s="7" t="n">
        <v>19</v>
      </c>
      <c r="E70" s="0" t="s">
        <v>12</v>
      </c>
      <c r="F70" s="8" t="n">
        <v>8</v>
      </c>
      <c r="G70" s="8" t="n">
        <f aca="false">'Primer semestre'!G70-0.5</f>
        <v>1.19999999999997</v>
      </c>
      <c r="H70" s="8" t="n">
        <f aca="false">'Primer semestre'!H70-0.5</f>
        <v>1.3</v>
      </c>
      <c r="I70" s="8" t="n">
        <f aca="false">'Primer semestre'!I70-0.5</f>
        <v>2.4</v>
      </c>
      <c r="J70" s="0" t="n">
        <f aca="false">(G70*0.3)+(H69*0.3)+(I70*0.4)</f>
        <v>1.67999999999999</v>
      </c>
    </row>
    <row r="71" customFormat="false" ht="15" hidden="true" customHeight="false" outlineLevel="0" collapsed="false">
      <c r="A71" s="0" t="n">
        <v>70</v>
      </c>
      <c r="B71" s="10" t="s">
        <v>132</v>
      </c>
      <c r="C71" s="7" t="s">
        <v>32</v>
      </c>
      <c r="D71" s="7" t="n">
        <v>18</v>
      </c>
      <c r="E71" s="0" t="s">
        <v>12</v>
      </c>
      <c r="F71" s="8" t="n">
        <v>8</v>
      </c>
      <c r="G71" s="8" t="n">
        <f aca="false">'Primer semestre'!G71-0.5</f>
        <v>1.09999999999997</v>
      </c>
      <c r="H71" s="8" t="n">
        <f aca="false">'Primer semestre'!H71-0.5</f>
        <v>1.4</v>
      </c>
      <c r="I71" s="8" t="n">
        <f aca="false">'Primer semestre'!I71-0.5</f>
        <v>2.5</v>
      </c>
      <c r="J71" s="0" t="n">
        <f aca="false">(G71*0.3)+(H70*0.3)+(I71*0.4)</f>
        <v>1.71999999999999</v>
      </c>
    </row>
    <row r="72" customFormat="false" ht="15" hidden="true" customHeight="false" outlineLevel="0" collapsed="false">
      <c r="A72" s="0" t="n">
        <v>71</v>
      </c>
      <c r="B72" s="10" t="s">
        <v>133</v>
      </c>
      <c r="C72" s="7" t="s">
        <v>34</v>
      </c>
      <c r="D72" s="7" t="n">
        <v>19</v>
      </c>
      <c r="E72" s="0" t="s">
        <v>12</v>
      </c>
      <c r="F72" s="8" t="n">
        <v>8</v>
      </c>
      <c r="G72" s="8" t="n">
        <f aca="false">'Primer semestre'!G72-0.5</f>
        <v>0.999999999999966</v>
      </c>
      <c r="H72" s="8" t="n">
        <f aca="false">'Primer semestre'!H72-0.5</f>
        <v>1.5</v>
      </c>
      <c r="I72" s="8" t="n">
        <f aca="false">'Primer semestre'!I72-0.5</f>
        <v>2.6</v>
      </c>
      <c r="J72" s="0" t="n">
        <f aca="false">(G72*0.3)+(H71*0.3)+(I72*0.4)</f>
        <v>1.75999999999999</v>
      </c>
    </row>
    <row r="73" customFormat="false" ht="15" hidden="true" customHeight="false" outlineLevel="0" collapsed="false">
      <c r="A73" s="0" t="n">
        <v>72</v>
      </c>
      <c r="B73" s="10" t="s">
        <v>134</v>
      </c>
      <c r="C73" s="7" t="s">
        <v>36</v>
      </c>
      <c r="D73" s="7" t="n">
        <v>17</v>
      </c>
      <c r="E73" s="0" t="s">
        <v>19</v>
      </c>
      <c r="F73" s="8" t="n">
        <v>8</v>
      </c>
      <c r="G73" s="8" t="n">
        <f aca="false">'Primer semestre'!G73-0.5</f>
        <v>1</v>
      </c>
      <c r="H73" s="8" t="n">
        <f aca="false">'Primer semestre'!H73-0.5</f>
        <v>1.6</v>
      </c>
      <c r="I73" s="8" t="n">
        <f aca="false">'Primer semestre'!I73-0.5</f>
        <v>2.7</v>
      </c>
      <c r="J73" s="0" t="n">
        <f aca="false">(G73*0.3)+(H72*0.3)+(I73*0.4)</f>
        <v>1.83</v>
      </c>
    </row>
    <row r="74" customFormat="false" ht="15" hidden="true" customHeight="false" outlineLevel="0" collapsed="false">
      <c r="A74" s="0" t="n">
        <v>73</v>
      </c>
      <c r="B74" s="10" t="s">
        <v>135</v>
      </c>
      <c r="C74" s="7" t="s">
        <v>38</v>
      </c>
      <c r="D74" s="7" t="n">
        <v>21</v>
      </c>
      <c r="E74" s="0" t="s">
        <v>19</v>
      </c>
      <c r="F74" s="8" t="n">
        <v>8</v>
      </c>
      <c r="G74" s="8" t="n">
        <f aca="false">'Primer semestre'!G74-0.5</f>
        <v>1.1</v>
      </c>
      <c r="H74" s="8" t="n">
        <f aca="false">'Primer semestre'!H74-0.5</f>
        <v>1.7</v>
      </c>
      <c r="I74" s="8" t="n">
        <f aca="false">'Primer semestre'!I74-0.5</f>
        <v>2.8</v>
      </c>
      <c r="J74" s="0" t="n">
        <f aca="false">(G74*0.3)+(H73*0.3)+(I74*0.4)</f>
        <v>1.93</v>
      </c>
    </row>
    <row r="75" customFormat="false" ht="15" hidden="true" customHeight="false" outlineLevel="0" collapsed="false">
      <c r="A75" s="0" t="n">
        <v>74</v>
      </c>
      <c r="B75" s="10" t="s">
        <v>136</v>
      </c>
      <c r="C75" s="7" t="s">
        <v>40</v>
      </c>
      <c r="D75" s="7" t="n">
        <v>18</v>
      </c>
      <c r="E75" s="0" t="s">
        <v>19</v>
      </c>
      <c r="F75" s="8" t="n">
        <v>7</v>
      </c>
      <c r="G75" s="8" t="n">
        <f aca="false">'Primer semestre'!G75-0.5</f>
        <v>1.2</v>
      </c>
      <c r="H75" s="8" t="n">
        <f aca="false">'Primer semestre'!H75-0.5</f>
        <v>1.8</v>
      </c>
      <c r="I75" s="8" t="n">
        <f aca="false">'Primer semestre'!I75-0.5</f>
        <v>2.9</v>
      </c>
      <c r="J75" s="0" t="n">
        <f aca="false">(G75*0.3)+(H74*0.3)+(I75*0.4)</f>
        <v>2.03</v>
      </c>
    </row>
    <row r="76" customFormat="false" ht="15" hidden="true" customHeight="false" outlineLevel="0" collapsed="false">
      <c r="A76" s="0" t="n">
        <v>75</v>
      </c>
      <c r="B76" s="10" t="s">
        <v>137</v>
      </c>
      <c r="C76" s="7" t="s">
        <v>42</v>
      </c>
      <c r="D76" s="7" t="n">
        <v>21</v>
      </c>
      <c r="E76" s="0" t="s">
        <v>19</v>
      </c>
      <c r="F76" s="8" t="n">
        <v>7</v>
      </c>
      <c r="G76" s="8" t="n">
        <f aca="false">'Primer semestre'!G76-0.5</f>
        <v>1.3</v>
      </c>
      <c r="H76" s="8" t="n">
        <f aca="false">'Primer semestre'!H76-0.5</f>
        <v>1.9</v>
      </c>
      <c r="I76" s="8" t="n">
        <f aca="false">'Primer semestre'!I76-0.5</f>
        <v>3</v>
      </c>
      <c r="J76" s="0" t="n">
        <f aca="false">(G76*0.3)+(H75*0.3)+(I76*0.4)</f>
        <v>2.13</v>
      </c>
    </row>
    <row r="77" customFormat="false" ht="25.85" hidden="true" customHeight="false" outlineLevel="0" collapsed="false">
      <c r="A77" s="0" t="n">
        <v>76</v>
      </c>
      <c r="B77" s="10" t="s">
        <v>138</v>
      </c>
      <c r="C77" s="7" t="s">
        <v>44</v>
      </c>
      <c r="D77" s="7" t="n">
        <v>18</v>
      </c>
      <c r="E77" s="0" t="s">
        <v>19</v>
      </c>
      <c r="F77" s="8" t="n">
        <v>7</v>
      </c>
      <c r="G77" s="8" t="n">
        <f aca="false">'Primer semestre'!G77-0.5</f>
        <v>1.4</v>
      </c>
      <c r="H77" s="8" t="n">
        <f aca="false">'Primer semestre'!H77-0.5</f>
        <v>2</v>
      </c>
      <c r="I77" s="8" t="n">
        <f aca="false">'Primer semestre'!I77-0.5</f>
        <v>3.1</v>
      </c>
      <c r="J77" s="0" t="n">
        <f aca="false">(G77*0.3)+(H76*0.3)+(I77*0.4)</f>
        <v>2.23</v>
      </c>
    </row>
    <row r="78" customFormat="false" ht="15" hidden="true" customHeight="false" outlineLevel="0" collapsed="false">
      <c r="A78" s="0" t="n">
        <v>77</v>
      </c>
      <c r="B78" s="10" t="s">
        <v>139</v>
      </c>
      <c r="C78" s="7" t="s">
        <v>46</v>
      </c>
      <c r="D78" s="7" t="n">
        <v>19</v>
      </c>
      <c r="E78" s="0" t="s">
        <v>24</v>
      </c>
      <c r="F78" s="8" t="n">
        <v>7</v>
      </c>
      <c r="G78" s="8" t="n">
        <f aca="false">'Primer semestre'!G78-0.5</f>
        <v>1.5</v>
      </c>
      <c r="H78" s="8" t="n">
        <f aca="false">'Primer semestre'!H78-0.5</f>
        <v>2.1</v>
      </c>
      <c r="I78" s="8" t="n">
        <f aca="false">'Primer semestre'!I78-0.5</f>
        <v>3.2</v>
      </c>
      <c r="J78" s="0" t="n">
        <f aca="false">(G78*0.3)+(H77*0.3)+(I78*0.4)</f>
        <v>2.33</v>
      </c>
    </row>
    <row r="79" customFormat="false" ht="15" hidden="true" customHeight="false" outlineLevel="0" collapsed="false">
      <c r="A79" s="0" t="n">
        <v>78</v>
      </c>
      <c r="B79" s="10" t="s">
        <v>140</v>
      </c>
      <c r="C79" s="7" t="s">
        <v>48</v>
      </c>
      <c r="D79" s="7" t="n">
        <v>17</v>
      </c>
      <c r="E79" s="0" t="s">
        <v>24</v>
      </c>
      <c r="F79" s="8" t="n">
        <v>6</v>
      </c>
      <c r="G79" s="8" t="n">
        <f aca="false">'Primer semestre'!G79-0.5</f>
        <v>1.6</v>
      </c>
      <c r="H79" s="8" t="n">
        <f aca="false">'Primer semestre'!H79-0.5</f>
        <v>2.2</v>
      </c>
      <c r="I79" s="8" t="n">
        <f aca="false">'Primer semestre'!I79-0.5</f>
        <v>3.3</v>
      </c>
      <c r="J79" s="0" t="n">
        <f aca="false">(G79*0.3)+(H78*0.3)+(I79*0.4)</f>
        <v>2.43</v>
      </c>
    </row>
    <row r="80" customFormat="false" ht="15" hidden="true" customHeight="false" outlineLevel="0" collapsed="false">
      <c r="A80" s="0" t="n">
        <v>79</v>
      </c>
      <c r="B80" s="10" t="s">
        <v>141</v>
      </c>
      <c r="C80" s="7" t="s">
        <v>50</v>
      </c>
      <c r="D80" s="7" t="n">
        <v>19</v>
      </c>
      <c r="E80" s="0" t="s">
        <v>24</v>
      </c>
      <c r="F80" s="8" t="n">
        <v>6</v>
      </c>
      <c r="G80" s="8" t="n">
        <f aca="false">'Primer semestre'!G80-0.5</f>
        <v>1.7</v>
      </c>
      <c r="H80" s="8" t="n">
        <f aca="false">'Primer semestre'!H80-0.5</f>
        <v>2.3</v>
      </c>
      <c r="I80" s="8" t="n">
        <f aca="false">'Primer semestre'!I80-0.5</f>
        <v>3.4</v>
      </c>
      <c r="J80" s="0" t="n">
        <f aca="false">(G80*0.3)+(H79*0.3)+(I80*0.4)</f>
        <v>2.53</v>
      </c>
    </row>
    <row r="81" customFormat="false" ht="15" hidden="true" customHeight="false" outlineLevel="0" collapsed="false">
      <c r="A81" s="0" t="n">
        <v>80</v>
      </c>
      <c r="B81" s="10" t="s">
        <v>142</v>
      </c>
      <c r="C81" s="7" t="s">
        <v>52</v>
      </c>
      <c r="D81" s="7" t="n">
        <v>20</v>
      </c>
      <c r="E81" s="0" t="s">
        <v>24</v>
      </c>
      <c r="F81" s="8" t="n">
        <v>6</v>
      </c>
      <c r="G81" s="8" t="n">
        <f aca="false">'Primer semestre'!G81-0.5</f>
        <v>1.8</v>
      </c>
      <c r="H81" s="8" t="n">
        <f aca="false">'Primer semestre'!H81-0.5</f>
        <v>2.4</v>
      </c>
      <c r="I81" s="8" t="n">
        <f aca="false">'Primer semestre'!I81-0.5</f>
        <v>3.5</v>
      </c>
      <c r="J81" s="0" t="n">
        <f aca="false">(G81*0.3)+(H80*0.3)+(I81*0.4)</f>
        <v>2.63</v>
      </c>
    </row>
    <row r="82" customFormat="false" ht="15" hidden="true" customHeight="false" outlineLevel="0" collapsed="false">
      <c r="A82" s="0" t="n">
        <v>81</v>
      </c>
      <c r="B82" s="10" t="s">
        <v>143</v>
      </c>
      <c r="C82" s="7" t="s">
        <v>54</v>
      </c>
      <c r="D82" s="7" t="n">
        <v>18</v>
      </c>
      <c r="E82" s="0" t="s">
        <v>24</v>
      </c>
      <c r="F82" s="8" t="n">
        <v>5</v>
      </c>
      <c r="G82" s="8" t="n">
        <f aca="false">'Primer semestre'!G82-0.5</f>
        <v>1.9</v>
      </c>
      <c r="H82" s="8" t="n">
        <f aca="false">'Primer semestre'!H82-0.5</f>
        <v>2.5</v>
      </c>
      <c r="I82" s="8" t="n">
        <f aca="false">'Primer semestre'!I82-0.5</f>
        <v>3.6</v>
      </c>
      <c r="J82" s="0" t="n">
        <f aca="false">(G82*0.3)+(H81*0.3)+(I82*0.4)</f>
        <v>2.73</v>
      </c>
    </row>
    <row r="83" customFormat="false" ht="15" hidden="true" customHeight="false" outlineLevel="0" collapsed="false">
      <c r="A83" s="0" t="n">
        <v>82</v>
      </c>
      <c r="B83" s="10" t="s">
        <v>144</v>
      </c>
      <c r="C83" s="7" t="s">
        <v>56</v>
      </c>
      <c r="D83" s="7" t="n">
        <v>19</v>
      </c>
      <c r="E83" s="0" t="s">
        <v>24</v>
      </c>
      <c r="F83" s="8" t="n">
        <v>5</v>
      </c>
      <c r="G83" s="8" t="n">
        <f aca="false">'Primer semestre'!G83-0.5</f>
        <v>2</v>
      </c>
      <c r="H83" s="8" t="n">
        <f aca="false">'Primer semestre'!H83-0.5</f>
        <v>2.6</v>
      </c>
      <c r="I83" s="8" t="n">
        <f aca="false">'Primer semestre'!I83-0.5</f>
        <v>3.7</v>
      </c>
      <c r="J83" s="0" t="n">
        <f aca="false">(G83*0.3)+(H82*0.3)+(I83*0.4)</f>
        <v>2.83</v>
      </c>
    </row>
    <row r="84" customFormat="false" ht="15" hidden="true" customHeight="false" outlineLevel="0" collapsed="false">
      <c r="A84" s="0" t="n">
        <v>83</v>
      </c>
      <c r="B84" s="10" t="s">
        <v>145</v>
      </c>
      <c r="C84" s="7" t="s">
        <v>58</v>
      </c>
      <c r="D84" s="7" t="n">
        <v>17</v>
      </c>
      <c r="E84" s="0" t="s">
        <v>24</v>
      </c>
      <c r="F84" s="8" t="n">
        <v>5</v>
      </c>
      <c r="G84" s="8" t="n">
        <f aca="false">'Primer semestre'!G84-0.5</f>
        <v>2.1</v>
      </c>
      <c r="H84" s="8" t="n">
        <f aca="false">'Primer semestre'!H84-0.5</f>
        <v>2.7</v>
      </c>
      <c r="I84" s="8" t="n">
        <f aca="false">'Primer semestre'!I84-0.5</f>
        <v>3.8</v>
      </c>
      <c r="J84" s="0" t="n">
        <f aca="false">(G84*0.3)+(H83*0.3)+(I84*0.4)</f>
        <v>2.93</v>
      </c>
    </row>
    <row r="85" customFormat="false" ht="15" hidden="true" customHeight="false" outlineLevel="0" collapsed="false">
      <c r="A85" s="0" t="n">
        <v>84</v>
      </c>
      <c r="B85" s="10" t="s">
        <v>146</v>
      </c>
      <c r="C85" s="7" t="s">
        <v>60</v>
      </c>
      <c r="D85" s="7" t="n">
        <v>18</v>
      </c>
      <c r="E85" s="0" t="s">
        <v>24</v>
      </c>
      <c r="F85" s="8" t="n">
        <v>4</v>
      </c>
      <c r="G85" s="8" t="n">
        <f aca="false">'Primer semestre'!G85-0.5</f>
        <v>2.2</v>
      </c>
      <c r="H85" s="8" t="n">
        <f aca="false">'Primer semestre'!H85-0.5</f>
        <v>2.8</v>
      </c>
      <c r="I85" s="8" t="n">
        <f aca="false">'Primer semestre'!I85-0.5</f>
        <v>3.9</v>
      </c>
      <c r="J85" s="0" t="n">
        <f aca="false">(G85*0.3)+(H84*0.3)+(I85*0.4)</f>
        <v>3.03</v>
      </c>
    </row>
    <row r="86" customFormat="false" ht="15" hidden="true" customHeight="false" outlineLevel="0" collapsed="false">
      <c r="A86" s="0" t="n">
        <v>85</v>
      </c>
      <c r="B86" s="10" t="s">
        <v>147</v>
      </c>
      <c r="C86" s="7" t="s">
        <v>38</v>
      </c>
      <c r="D86" s="7" t="n">
        <v>20</v>
      </c>
      <c r="E86" s="0" t="s">
        <v>24</v>
      </c>
      <c r="F86" s="8" t="n">
        <v>4</v>
      </c>
      <c r="G86" s="8" t="n">
        <f aca="false">'Primer semestre'!G86-0.5</f>
        <v>2.3</v>
      </c>
      <c r="H86" s="8" t="n">
        <f aca="false">'Primer semestre'!H86-0.5</f>
        <v>2.9</v>
      </c>
      <c r="I86" s="8" t="n">
        <f aca="false">'Primer semestre'!I86-0.5</f>
        <v>4</v>
      </c>
      <c r="J86" s="0" t="n">
        <f aca="false">(G86*0.3)+(H85*0.3)+(I86*0.4)</f>
        <v>3.13</v>
      </c>
    </row>
    <row r="87" customFormat="false" ht="15" hidden="true" customHeight="false" outlineLevel="0" collapsed="false">
      <c r="A87" s="0" t="n">
        <v>86</v>
      </c>
      <c r="B87" s="10" t="s">
        <v>148</v>
      </c>
      <c r="C87" s="7" t="s">
        <v>40</v>
      </c>
      <c r="D87" s="7" t="n">
        <v>18</v>
      </c>
      <c r="E87" s="0" t="s">
        <v>24</v>
      </c>
      <c r="F87" s="8" t="n">
        <v>4</v>
      </c>
      <c r="G87" s="8" t="n">
        <f aca="false">'Primer semestre'!G87-0.5</f>
        <v>2.4</v>
      </c>
      <c r="H87" s="8" t="n">
        <f aca="false">'Primer semestre'!H87-0.5</f>
        <v>3</v>
      </c>
      <c r="I87" s="8" t="n">
        <f aca="false">'Primer semestre'!I87-0.5</f>
        <v>4.1</v>
      </c>
      <c r="J87" s="0" t="n">
        <f aca="false">(G87*0.3)+(H86*0.3)+(I87*0.4)</f>
        <v>3.23</v>
      </c>
    </row>
    <row r="88" customFormat="false" ht="15" hidden="true" customHeight="false" outlineLevel="0" collapsed="false">
      <c r="A88" s="0" t="n">
        <v>87</v>
      </c>
      <c r="B88" s="10" t="s">
        <v>149</v>
      </c>
      <c r="C88" s="7" t="s">
        <v>42</v>
      </c>
      <c r="D88" s="7" t="n">
        <v>20</v>
      </c>
      <c r="E88" s="0" t="s">
        <v>24</v>
      </c>
      <c r="F88" s="8" t="n">
        <v>4</v>
      </c>
      <c r="G88" s="8" t="n">
        <f aca="false">'Primer semestre'!G88-0.5</f>
        <v>2.5</v>
      </c>
      <c r="H88" s="8" t="n">
        <f aca="false">'Primer semestre'!H88-0.5</f>
        <v>3.1</v>
      </c>
      <c r="I88" s="8" t="n">
        <f aca="false">'Primer semestre'!I88-0.5</f>
        <v>4.2</v>
      </c>
      <c r="J88" s="0" t="n">
        <f aca="false">(G88*0.3)+(H87*0.3)+(I88*0.4)</f>
        <v>3.33</v>
      </c>
    </row>
    <row r="89" customFormat="false" ht="25.85" hidden="true" customHeight="false" outlineLevel="0" collapsed="false">
      <c r="A89" s="0" t="n">
        <v>88</v>
      </c>
      <c r="B89" s="10" t="s">
        <v>150</v>
      </c>
      <c r="C89" s="7" t="s">
        <v>44</v>
      </c>
      <c r="D89" s="7" t="n">
        <v>19</v>
      </c>
      <c r="E89" s="0" t="s">
        <v>24</v>
      </c>
      <c r="F89" s="8" t="n">
        <v>3</v>
      </c>
      <c r="G89" s="8" t="n">
        <f aca="false">'Primer semestre'!G89-0.5</f>
        <v>2.6</v>
      </c>
      <c r="H89" s="8" t="n">
        <f aca="false">'Primer semestre'!H89-0.5</f>
        <v>3.2</v>
      </c>
      <c r="I89" s="8" t="n">
        <f aca="false">'Primer semestre'!I89-0.5</f>
        <v>4.3</v>
      </c>
      <c r="J89" s="0" t="n">
        <f aca="false">(G89*0.3)+(H88*0.3)+(I89*0.4)</f>
        <v>3.43</v>
      </c>
    </row>
    <row r="90" customFormat="false" ht="15" hidden="true" customHeight="false" outlineLevel="0" collapsed="false">
      <c r="A90" s="0" t="n">
        <v>89</v>
      </c>
      <c r="B90" s="10" t="s">
        <v>151</v>
      </c>
      <c r="C90" s="7" t="s">
        <v>46</v>
      </c>
      <c r="D90" s="7" t="n">
        <v>18</v>
      </c>
      <c r="E90" s="0" t="s">
        <v>24</v>
      </c>
      <c r="F90" s="8" t="n">
        <v>3</v>
      </c>
      <c r="G90" s="8" t="n">
        <f aca="false">'Primer semestre'!G90-0.5</f>
        <v>2.7</v>
      </c>
      <c r="H90" s="8" t="n">
        <f aca="false">'Primer semestre'!H90-0.5</f>
        <v>3.3</v>
      </c>
      <c r="I90" s="8" t="n">
        <f aca="false">'Primer semestre'!I90-0.5</f>
        <v>4.4</v>
      </c>
      <c r="J90" s="0" t="n">
        <f aca="false">(G90*0.3)+(H89*0.3)+(I90*0.4)</f>
        <v>3.53</v>
      </c>
    </row>
    <row r="91" customFormat="false" ht="15" hidden="true" customHeight="false" outlineLevel="0" collapsed="false">
      <c r="A91" s="0" t="n">
        <v>90</v>
      </c>
      <c r="B91" s="10" t="s">
        <v>152</v>
      </c>
      <c r="C91" s="7" t="s">
        <v>48</v>
      </c>
      <c r="D91" s="7" t="n">
        <v>20</v>
      </c>
      <c r="E91" s="0" t="s">
        <v>24</v>
      </c>
      <c r="F91" s="8" t="n">
        <v>3</v>
      </c>
      <c r="G91" s="8" t="n">
        <f aca="false">'Primer semestre'!G91+0.5</f>
        <v>3.8</v>
      </c>
      <c r="H91" s="8" t="n">
        <f aca="false">'Primer semestre'!H91+0.5</f>
        <v>4.4</v>
      </c>
      <c r="I91" s="8" t="n">
        <v>5</v>
      </c>
      <c r="J91" s="0" t="n">
        <f aca="false">(G91*0.3)+(H90*0.3)+(I91*0.4)</f>
        <v>4.13</v>
      </c>
    </row>
    <row r="92" customFormat="false" ht="15" hidden="true" customHeight="false" outlineLevel="0" collapsed="false">
      <c r="A92" s="0" t="n">
        <v>91</v>
      </c>
      <c r="B92" s="10" t="s">
        <v>153</v>
      </c>
      <c r="C92" s="7" t="s">
        <v>50</v>
      </c>
      <c r="D92" s="7" t="n">
        <v>18</v>
      </c>
      <c r="E92" s="0" t="s">
        <v>24</v>
      </c>
      <c r="F92" s="8" t="n">
        <v>3</v>
      </c>
      <c r="G92" s="8" t="n">
        <f aca="false">'Primer semestre'!G92+0.5</f>
        <v>3.9</v>
      </c>
      <c r="H92" s="8" t="n">
        <f aca="false">'Primer semestre'!H92+0.5</f>
        <v>4.5</v>
      </c>
      <c r="I92" s="8" t="n">
        <v>5</v>
      </c>
      <c r="J92" s="0" t="n">
        <f aca="false">(G92*0.3)+(H91*0.3)+(I92*0.4)</f>
        <v>4.49</v>
      </c>
    </row>
    <row r="93" customFormat="false" ht="15" hidden="true" customHeight="false" outlineLevel="0" collapsed="false">
      <c r="A93" s="0" t="n">
        <v>92</v>
      </c>
      <c r="B93" s="10" t="s">
        <v>154</v>
      </c>
      <c r="C93" s="7" t="s">
        <v>52</v>
      </c>
      <c r="D93" s="7" t="n">
        <v>20</v>
      </c>
      <c r="E93" s="0" t="s">
        <v>24</v>
      </c>
      <c r="F93" s="8" t="n">
        <v>2</v>
      </c>
      <c r="G93" s="8" t="n">
        <f aca="false">'Primer semestre'!G93+0.5</f>
        <v>4</v>
      </c>
      <c r="H93" s="8" t="n">
        <f aca="false">'Primer semestre'!H93+0.5</f>
        <v>4.6</v>
      </c>
      <c r="I93" s="8" t="n">
        <v>5</v>
      </c>
      <c r="J93" s="0" t="n">
        <f aca="false">(G93*0.3)+(H92*0.3)+(I93*0.4)</f>
        <v>4.55</v>
      </c>
    </row>
    <row r="94" customFormat="false" ht="15" hidden="true" customHeight="false" outlineLevel="0" collapsed="false">
      <c r="A94" s="0" t="n">
        <v>93</v>
      </c>
      <c r="B94" s="10" t="s">
        <v>155</v>
      </c>
      <c r="C94" s="7" t="s">
        <v>54</v>
      </c>
      <c r="D94" s="7" t="n">
        <v>18</v>
      </c>
      <c r="E94" s="0" t="s">
        <v>24</v>
      </c>
      <c r="F94" s="8" t="n">
        <v>2</v>
      </c>
      <c r="G94" s="8" t="n">
        <f aca="false">'Primer semestre'!G94+0.5</f>
        <v>4.1</v>
      </c>
      <c r="H94" s="8" t="n">
        <f aca="false">'Primer semestre'!H94+0.5</f>
        <v>4.7</v>
      </c>
      <c r="I94" s="8" t="n">
        <v>5</v>
      </c>
      <c r="J94" s="0" t="n">
        <f aca="false">(G94*0.3)+(H93*0.3)+(I94*0.4)</f>
        <v>4.61</v>
      </c>
    </row>
    <row r="95" customFormat="false" ht="15" hidden="true" customHeight="false" outlineLevel="0" collapsed="false">
      <c r="A95" s="0" t="n">
        <v>94</v>
      </c>
      <c r="B95" s="10" t="s">
        <v>156</v>
      </c>
      <c r="C95" s="7" t="s">
        <v>56</v>
      </c>
      <c r="D95" s="7" t="n">
        <v>20</v>
      </c>
      <c r="E95" s="0" t="s">
        <v>12</v>
      </c>
      <c r="F95" s="8" t="n">
        <v>2</v>
      </c>
      <c r="G95" s="8" t="n">
        <f aca="false">'Primer semestre'!G95+0.5</f>
        <v>4.2</v>
      </c>
      <c r="H95" s="8" t="n">
        <f aca="false">'Primer semestre'!H95+0.5</f>
        <v>4.8</v>
      </c>
      <c r="I95" s="8" t="n">
        <v>5</v>
      </c>
      <c r="J95" s="0" t="n">
        <f aca="false">(G95*0.3)+(H94*0.3)+(I95*0.4)</f>
        <v>4.67</v>
      </c>
    </row>
    <row r="96" customFormat="false" ht="15" hidden="true" customHeight="false" outlineLevel="0" collapsed="false">
      <c r="A96" s="0" t="n">
        <v>95</v>
      </c>
      <c r="B96" s="10" t="s">
        <v>157</v>
      </c>
      <c r="C96" s="7" t="s">
        <v>58</v>
      </c>
      <c r="D96" s="7" t="n">
        <v>21</v>
      </c>
      <c r="E96" s="0" t="s">
        <v>12</v>
      </c>
      <c r="F96" s="8" t="n">
        <v>2</v>
      </c>
      <c r="G96" s="8" t="n">
        <f aca="false">'Primer semestre'!G96+0.5</f>
        <v>4.3</v>
      </c>
      <c r="H96" s="8" t="n">
        <f aca="false">'Primer semestre'!H96+0.5</f>
        <v>4.9</v>
      </c>
      <c r="I96" s="8" t="n">
        <f aca="false">'Primer semestre'!I96+0.5</f>
        <v>5</v>
      </c>
      <c r="J96" s="0" t="n">
        <f aca="false">(G96*0.3)+(H95*0.3)+(I96*0.4)</f>
        <v>4.73</v>
      </c>
    </row>
    <row r="97" customFormat="false" ht="15" hidden="true" customHeight="false" outlineLevel="0" collapsed="false">
      <c r="A97" s="0" t="n">
        <v>96</v>
      </c>
      <c r="B97" s="10" t="s">
        <v>158</v>
      </c>
      <c r="C97" s="7" t="s">
        <v>60</v>
      </c>
      <c r="D97" s="7" t="n">
        <v>21</v>
      </c>
      <c r="E97" s="0" t="s">
        <v>12</v>
      </c>
      <c r="F97" s="8" t="n">
        <v>2</v>
      </c>
      <c r="G97" s="8" t="n">
        <f aca="false">'Primer semestre'!G97+0.5</f>
        <v>4.4</v>
      </c>
      <c r="H97" s="8" t="n">
        <f aca="false">'Primer semestre'!H97+0.5</f>
        <v>5</v>
      </c>
      <c r="I97" s="8" t="n">
        <f aca="false">'Primer semestre'!I97+0.5</f>
        <v>4.9</v>
      </c>
      <c r="J97" s="0" t="n">
        <f aca="false">(G97*0.3)+(H96*0.3)+(I97*0.4)</f>
        <v>4.75</v>
      </c>
    </row>
    <row r="98" customFormat="false" ht="15" hidden="true" customHeight="false" outlineLevel="0" collapsed="false">
      <c r="A98" s="0" t="n">
        <v>97</v>
      </c>
      <c r="B98" s="10" t="s">
        <v>159</v>
      </c>
      <c r="C98" s="7" t="s">
        <v>62</v>
      </c>
      <c r="D98" s="7" t="n">
        <v>20</v>
      </c>
      <c r="E98" s="0" t="s">
        <v>12</v>
      </c>
      <c r="F98" s="8" t="n">
        <v>2</v>
      </c>
      <c r="G98" s="8" t="n">
        <f aca="false">'Primer semestre'!G98+0.5</f>
        <v>4.5</v>
      </c>
      <c r="H98" s="8" t="n">
        <v>5</v>
      </c>
      <c r="I98" s="8" t="n">
        <f aca="false">'Primer semestre'!I98+0.5</f>
        <v>4.8</v>
      </c>
      <c r="J98" s="0" t="n">
        <f aca="false">(G98*0.3)+(H97*0.3)+(I98*0.4)</f>
        <v>4.77</v>
      </c>
    </row>
    <row r="99" customFormat="false" ht="15" hidden="true" customHeight="false" outlineLevel="0" collapsed="false">
      <c r="A99" s="0" t="n">
        <v>98</v>
      </c>
      <c r="B99" s="10" t="s">
        <v>160</v>
      </c>
      <c r="C99" s="7" t="s">
        <v>64</v>
      </c>
      <c r="D99" s="7" t="n">
        <v>19</v>
      </c>
      <c r="E99" s="0" t="s">
        <v>12</v>
      </c>
      <c r="F99" s="8" t="n">
        <v>2</v>
      </c>
      <c r="G99" s="8" t="n">
        <f aca="false">'Primer semestre'!G99+0.5</f>
        <v>4.6</v>
      </c>
      <c r="H99" s="8" t="n">
        <v>5</v>
      </c>
      <c r="I99" s="8" t="n">
        <f aca="false">'Primer semestre'!I99+0.5</f>
        <v>4.7</v>
      </c>
      <c r="J99" s="0" t="n">
        <f aca="false">(G99*0.3)+(H98*0.3)+(I99*0.4)</f>
        <v>4.76</v>
      </c>
    </row>
    <row r="100" customFormat="false" ht="15" hidden="true" customHeight="false" outlineLevel="0" collapsed="false">
      <c r="A100" s="0" t="n">
        <v>99</v>
      </c>
      <c r="B100" s="10" t="s">
        <v>161</v>
      </c>
      <c r="C100" s="7" t="s">
        <v>66</v>
      </c>
      <c r="D100" s="7" t="n">
        <v>18</v>
      </c>
      <c r="E100" s="0" t="s">
        <v>12</v>
      </c>
      <c r="F100" s="8" t="n">
        <v>2</v>
      </c>
      <c r="G100" s="8" t="n">
        <f aca="false">'Primer semestre'!G100+0.5</f>
        <v>4.7</v>
      </c>
      <c r="H100" s="8" t="n">
        <v>5</v>
      </c>
      <c r="I100" s="8" t="n">
        <f aca="false">'Primer semestre'!I100+0.5</f>
        <v>4.6</v>
      </c>
      <c r="J100" s="0" t="n">
        <f aca="false">(G100*0.3)+(H99*0.3)+(I100*0.4)</f>
        <v>4.75</v>
      </c>
    </row>
    <row r="101" customFormat="false" ht="15" hidden="true" customHeight="false" outlineLevel="0" collapsed="false">
      <c r="A101" s="0" t="n">
        <v>100</v>
      </c>
      <c r="B101" s="10" t="s">
        <v>162</v>
      </c>
      <c r="C101" s="7" t="s">
        <v>68</v>
      </c>
      <c r="D101" s="7" t="n">
        <v>18</v>
      </c>
      <c r="E101" s="0" t="s">
        <v>12</v>
      </c>
      <c r="F101" s="8" t="n">
        <v>2</v>
      </c>
      <c r="G101" s="8" t="n">
        <f aca="false">'Primer semestre'!G101+0.5</f>
        <v>4.8</v>
      </c>
      <c r="H101" s="8" t="n">
        <v>5</v>
      </c>
      <c r="I101" s="8" t="n">
        <f aca="false">'Primer semestre'!I101+0.5</f>
        <v>4.5</v>
      </c>
      <c r="J101" s="0" t="n">
        <f aca="false">(G101*0.3)+(H100*0.3)+(I101*0.4)</f>
        <v>4.74</v>
      </c>
    </row>
    <row r="102" customFormat="false" ht="15" hidden="true" customHeight="false" outlineLevel="0" collapsed="false">
      <c r="A102" s="0" t="n">
        <v>101</v>
      </c>
      <c r="B102" s="10" t="s">
        <v>163</v>
      </c>
      <c r="C102" s="7" t="s">
        <v>70</v>
      </c>
      <c r="D102" s="7" t="n">
        <v>17</v>
      </c>
      <c r="E102" s="0" t="s">
        <v>12</v>
      </c>
      <c r="F102" s="8" t="n">
        <v>2</v>
      </c>
      <c r="G102" s="8" t="n">
        <f aca="false">'Primer semestre'!G102+0.5</f>
        <v>4.9</v>
      </c>
      <c r="H102" s="8" t="n">
        <v>5</v>
      </c>
      <c r="I102" s="8" t="n">
        <f aca="false">'Primer semestre'!I102+0.5</f>
        <v>4.4</v>
      </c>
      <c r="J102" s="0" t="n">
        <f aca="false">(G102*0.3)+(H101*0.3)+(I102*0.4)</f>
        <v>4.73</v>
      </c>
    </row>
    <row r="103" customFormat="false" ht="15" hidden="true" customHeight="false" outlineLevel="0" collapsed="false">
      <c r="A103" s="0" t="n">
        <v>102</v>
      </c>
      <c r="B103" s="10" t="s">
        <v>164</v>
      </c>
      <c r="C103" s="7" t="s">
        <v>72</v>
      </c>
      <c r="D103" s="7" t="n">
        <v>17</v>
      </c>
      <c r="E103" s="0" t="s">
        <v>12</v>
      </c>
      <c r="F103" s="8" t="n">
        <v>2</v>
      </c>
      <c r="G103" s="8" t="n">
        <f aca="false">'Primer semestre'!G103+0.5</f>
        <v>5</v>
      </c>
      <c r="H103" s="8" t="n">
        <v>5</v>
      </c>
      <c r="I103" s="8" t="n">
        <f aca="false">'Primer semestre'!I103+0.5</f>
        <v>4.3</v>
      </c>
      <c r="J103" s="0" t="n">
        <f aca="false">(G103*0.3)+(H102*0.3)+(I103*0.4)</f>
        <v>4.72</v>
      </c>
    </row>
    <row r="104" customFormat="false" ht="15" hidden="false" customHeight="false" outlineLevel="0" collapsed="false">
      <c r="A104" s="0" t="n">
        <v>103</v>
      </c>
      <c r="B104" s="10" t="s">
        <v>165</v>
      </c>
      <c r="C104" s="7" t="s">
        <v>74</v>
      </c>
      <c r="D104" s="7" t="n">
        <v>19</v>
      </c>
      <c r="E104" s="0" t="s">
        <v>12</v>
      </c>
      <c r="F104" s="8" t="n">
        <v>2</v>
      </c>
      <c r="G104" s="8" t="n">
        <v>5</v>
      </c>
      <c r="H104" s="8" t="n">
        <v>5</v>
      </c>
      <c r="I104" s="8" t="n">
        <f aca="false">'Primer semestre'!I104+0.5</f>
        <v>4.2</v>
      </c>
      <c r="J104" s="0" t="n">
        <f aca="false">(G104*0.3)+(H103*0.3)+(I104*0.4)</f>
        <v>4.68</v>
      </c>
    </row>
    <row r="105" customFormat="false" ht="15" hidden="false" customHeight="false" outlineLevel="0" collapsed="false">
      <c r="A105" s="0" t="n">
        <v>104</v>
      </c>
      <c r="B105" s="10" t="s">
        <v>166</v>
      </c>
      <c r="C105" s="7" t="s">
        <v>76</v>
      </c>
      <c r="D105" s="7" t="n">
        <v>20</v>
      </c>
      <c r="E105" s="0" t="s">
        <v>12</v>
      </c>
      <c r="F105" s="8" t="n">
        <v>2</v>
      </c>
      <c r="G105" s="8" t="n">
        <v>5</v>
      </c>
      <c r="H105" s="8" t="n">
        <v>5</v>
      </c>
      <c r="I105" s="8" t="n">
        <f aca="false">'Primer semestre'!I105+0.5</f>
        <v>4.1</v>
      </c>
      <c r="J105" s="0" t="n">
        <f aca="false">(G105*0.3)+(H104*0.3)+(I105*0.4)</f>
        <v>4.64</v>
      </c>
    </row>
    <row r="106" customFormat="false" ht="15" hidden="false" customHeight="false" outlineLevel="0" collapsed="false">
      <c r="A106" s="0" t="n">
        <v>105</v>
      </c>
      <c r="B106" s="10" t="s">
        <v>167</v>
      </c>
      <c r="C106" s="7" t="s">
        <v>78</v>
      </c>
      <c r="D106" s="7" t="n">
        <v>21</v>
      </c>
      <c r="E106" s="0" t="s">
        <v>12</v>
      </c>
      <c r="F106" s="8" t="n">
        <v>2</v>
      </c>
      <c r="G106" s="8" t="n">
        <v>5</v>
      </c>
      <c r="H106" s="8" t="n">
        <v>5</v>
      </c>
      <c r="I106" s="8" t="n">
        <f aca="false">'Primer semestre'!I106+0.5</f>
        <v>4</v>
      </c>
      <c r="J106" s="0" t="n">
        <f aca="false">(G106*0.3)+(H105*0.3)+(I106*0.4)</f>
        <v>4.6</v>
      </c>
    </row>
    <row r="107" customFormat="false" ht="15" hidden="false" customHeight="false" outlineLevel="0" collapsed="false">
      <c r="A107" s="0" t="n">
        <v>106</v>
      </c>
      <c r="B107" s="10" t="s">
        <v>168</v>
      </c>
      <c r="C107" s="7" t="s">
        <v>104</v>
      </c>
      <c r="D107" s="7" t="n">
        <v>20</v>
      </c>
      <c r="E107" s="0" t="s">
        <v>12</v>
      </c>
      <c r="F107" s="8" t="n">
        <v>2</v>
      </c>
      <c r="G107" s="8" t="n">
        <v>5</v>
      </c>
      <c r="H107" s="8" t="n">
        <f aca="false">'Primer semestre'!H107+0.5</f>
        <v>5</v>
      </c>
      <c r="I107" s="8" t="n">
        <f aca="false">'Primer semestre'!I107+0.5</f>
        <v>3.9</v>
      </c>
      <c r="J107" s="0" t="n">
        <f aca="false">(G107*0.3)+(H106*0.3)+(I107*0.4)</f>
        <v>4.56</v>
      </c>
    </row>
    <row r="108" customFormat="false" ht="15" hidden="false" customHeight="false" outlineLevel="0" collapsed="false">
      <c r="A108" s="0" t="n">
        <v>107</v>
      </c>
      <c r="B108" s="10" t="s">
        <v>169</v>
      </c>
      <c r="C108" s="7" t="s">
        <v>106</v>
      </c>
      <c r="D108" s="7" t="n">
        <v>20</v>
      </c>
      <c r="E108" s="0" t="s">
        <v>12</v>
      </c>
      <c r="F108" s="8" t="n">
        <v>2</v>
      </c>
      <c r="G108" s="8" t="n">
        <v>5</v>
      </c>
      <c r="H108" s="8" t="n">
        <f aca="false">'Primer semestre'!H108+0.5</f>
        <v>4.9</v>
      </c>
      <c r="I108" s="8" t="n">
        <f aca="false">'Primer semestre'!I108+0.5</f>
        <v>3.8</v>
      </c>
      <c r="J108" s="0" t="n">
        <f aca="false">(G108*0.3)+(H107*0.3)+(I108*0.4)</f>
        <v>4.52</v>
      </c>
    </row>
    <row r="109" customFormat="false" ht="25.85" hidden="false" customHeight="false" outlineLevel="0" collapsed="false">
      <c r="A109" s="0" t="n">
        <v>108</v>
      </c>
      <c r="B109" s="10" t="s">
        <v>170</v>
      </c>
      <c r="C109" s="7" t="s">
        <v>108</v>
      </c>
      <c r="D109" s="7" t="n">
        <v>20</v>
      </c>
      <c r="E109" s="0" t="s">
        <v>12</v>
      </c>
      <c r="F109" s="8" t="n">
        <v>3</v>
      </c>
      <c r="G109" s="8" t="n">
        <v>5</v>
      </c>
      <c r="H109" s="8" t="n">
        <f aca="false">'Primer semestre'!H109+0.5</f>
        <v>4.79999999999999</v>
      </c>
      <c r="I109" s="8" t="n">
        <f aca="false">'Primer semestre'!I109+0.5</f>
        <v>3.7</v>
      </c>
      <c r="J109" s="0" t="n">
        <f aca="false">(G109*0.3)+(H108*0.3)+(I109*0.4)</f>
        <v>4.45</v>
      </c>
    </row>
    <row r="110" customFormat="false" ht="15" hidden="false" customHeight="false" outlineLevel="0" collapsed="false">
      <c r="A110" s="0" t="n">
        <v>109</v>
      </c>
      <c r="B110" s="10" t="s">
        <v>171</v>
      </c>
      <c r="C110" s="7" t="s">
        <v>110</v>
      </c>
      <c r="D110" s="7" t="n">
        <v>19</v>
      </c>
      <c r="E110" s="0" t="s">
        <v>12</v>
      </c>
      <c r="F110" s="8" t="n">
        <v>3</v>
      </c>
      <c r="G110" s="8" t="n">
        <v>5</v>
      </c>
      <c r="H110" s="8" t="n">
        <f aca="false">'Primer semestre'!H110+0.5</f>
        <v>4.69999999999999</v>
      </c>
      <c r="I110" s="8" t="n">
        <f aca="false">'Primer semestre'!I110+0.5</f>
        <v>3.6</v>
      </c>
      <c r="J110" s="0" t="n">
        <f aca="false">(G110*0.3)+(H109*0.3)+(I110*0.4)</f>
        <v>4.38</v>
      </c>
    </row>
    <row r="111" customFormat="false" ht="15" hidden="false" customHeight="false" outlineLevel="0" collapsed="false">
      <c r="A111" s="0" t="n">
        <v>110</v>
      </c>
      <c r="B111" s="10" t="s">
        <v>172</v>
      </c>
      <c r="C111" s="7" t="s">
        <v>112</v>
      </c>
      <c r="D111" s="7" t="n">
        <v>19</v>
      </c>
      <c r="E111" s="0" t="s">
        <v>12</v>
      </c>
      <c r="F111" s="8" t="n">
        <v>3</v>
      </c>
      <c r="G111" s="8" t="n">
        <v>5</v>
      </c>
      <c r="H111" s="8" t="n">
        <f aca="false">'Primer semestre'!H111+0.5</f>
        <v>4.59999999999999</v>
      </c>
      <c r="I111" s="8" t="n">
        <f aca="false">'Primer semestre'!I111+0.5</f>
        <v>3.5</v>
      </c>
      <c r="J111" s="0" t="n">
        <f aca="false">(G111*0.3)+(H110*0.3)+(I111*0.4)</f>
        <v>4.31</v>
      </c>
    </row>
    <row r="112" customFormat="false" ht="15" hidden="false" customHeight="false" outlineLevel="0" collapsed="false">
      <c r="A112" s="0" t="n">
        <v>111</v>
      </c>
      <c r="B112" s="10" t="s">
        <v>173</v>
      </c>
      <c r="C112" s="7" t="s">
        <v>21</v>
      </c>
      <c r="D112" s="7" t="n">
        <v>18</v>
      </c>
      <c r="E112" s="0" t="s">
        <v>12</v>
      </c>
      <c r="F112" s="8" t="n">
        <v>4</v>
      </c>
      <c r="G112" s="8" t="n">
        <v>5</v>
      </c>
      <c r="H112" s="8" t="n">
        <f aca="false">'Primer semestre'!H112+0.5</f>
        <v>4.49999999999999</v>
      </c>
      <c r="I112" s="8" t="n">
        <f aca="false">'Primer semestre'!I112+0.5</f>
        <v>3.4</v>
      </c>
      <c r="J112" s="0" t="n">
        <f aca="false">(G112*0.3)+(H111*0.3)+(I112*0.4)</f>
        <v>4.24</v>
      </c>
    </row>
    <row r="113" customFormat="false" ht="15" hidden="true" customHeight="false" outlineLevel="0" collapsed="false">
      <c r="A113" s="0" t="n">
        <v>112</v>
      </c>
      <c r="B113" s="10" t="s">
        <v>174</v>
      </c>
      <c r="C113" s="7" t="s">
        <v>23</v>
      </c>
      <c r="D113" s="7" t="n">
        <v>17</v>
      </c>
      <c r="E113" s="0" t="s">
        <v>12</v>
      </c>
      <c r="F113" s="8" t="n">
        <v>4</v>
      </c>
      <c r="G113" s="8" t="n">
        <f aca="false">'Primer semestre'!G113+0.5</f>
        <v>5</v>
      </c>
      <c r="H113" s="8" t="n">
        <f aca="false">'Primer semestre'!H113+0.5</f>
        <v>4.39999999999999</v>
      </c>
      <c r="I113" s="8" t="n">
        <f aca="false">'Primer semestre'!I113+0.5</f>
        <v>3.3</v>
      </c>
      <c r="J113" s="0" t="n">
        <f aca="false">(G113*0.3)+(H112*0.3)+(I113*0.4)</f>
        <v>4.17</v>
      </c>
    </row>
    <row r="114" customFormat="false" ht="15" hidden="true" customHeight="false" outlineLevel="0" collapsed="false">
      <c r="A114" s="0" t="n">
        <v>113</v>
      </c>
      <c r="B114" s="10" t="s">
        <v>175</v>
      </c>
      <c r="C114" s="7" t="s">
        <v>26</v>
      </c>
      <c r="D114" s="7" t="n">
        <v>17</v>
      </c>
      <c r="E114" s="0" t="s">
        <v>12</v>
      </c>
      <c r="F114" s="8" t="n">
        <v>4</v>
      </c>
      <c r="G114" s="8" t="n">
        <f aca="false">'Primer semestre'!G114+0.5</f>
        <v>4.9</v>
      </c>
      <c r="H114" s="8" t="n">
        <f aca="false">'Primer semestre'!H114+0.5</f>
        <v>4.29999999999999</v>
      </c>
      <c r="I114" s="8" t="n">
        <f aca="false">'Primer semestre'!I114+0.5</f>
        <v>3.2</v>
      </c>
      <c r="J114" s="0" t="n">
        <f aca="false">(G114*0.3)+(H113*0.3)+(I114*0.4)</f>
        <v>4.07</v>
      </c>
    </row>
    <row r="115" customFormat="false" ht="15" hidden="true" customHeight="false" outlineLevel="0" collapsed="false">
      <c r="A115" s="0" t="n">
        <v>114</v>
      </c>
      <c r="B115" s="10" t="s">
        <v>176</v>
      </c>
      <c r="C115" s="7" t="s">
        <v>28</v>
      </c>
      <c r="D115" s="7" t="n">
        <v>20</v>
      </c>
      <c r="E115" s="0" t="s">
        <v>12</v>
      </c>
      <c r="F115" s="8" t="n">
        <v>5</v>
      </c>
      <c r="G115" s="8" t="n">
        <f aca="false">'Primer semestre'!G115+0.5</f>
        <v>4.79999999999999</v>
      </c>
      <c r="H115" s="8" t="n">
        <f aca="false">'Primer semestre'!H115+0.5</f>
        <v>4.19999999999999</v>
      </c>
      <c r="I115" s="8" t="n">
        <f aca="false">'Primer semestre'!I115+0.5</f>
        <v>3.1</v>
      </c>
      <c r="J115" s="0" t="n">
        <f aca="false">(G115*0.3)+(H114*0.3)+(I115*0.4)</f>
        <v>3.97</v>
      </c>
    </row>
    <row r="116" customFormat="false" ht="15" hidden="true" customHeight="false" outlineLevel="0" collapsed="false">
      <c r="A116" s="0" t="n">
        <v>115</v>
      </c>
      <c r="B116" s="10" t="s">
        <v>177</v>
      </c>
      <c r="C116" s="7" t="s">
        <v>30</v>
      </c>
      <c r="D116" s="7" t="n">
        <v>17</v>
      </c>
      <c r="E116" s="0" t="s">
        <v>12</v>
      </c>
      <c r="F116" s="8" t="n">
        <v>5</v>
      </c>
      <c r="G116" s="8" t="n">
        <f aca="false">'Primer semestre'!G116+0.5</f>
        <v>4.69999999999999</v>
      </c>
      <c r="H116" s="8" t="n">
        <f aca="false">'Primer semestre'!H116+0.5</f>
        <v>4.09999999999999</v>
      </c>
      <c r="I116" s="8" t="n">
        <f aca="false">'Primer semestre'!I116+0.5</f>
        <v>3</v>
      </c>
      <c r="J116" s="0" t="n">
        <f aca="false">(G116*0.3)+(H115*0.3)+(I116*0.4)</f>
        <v>3.86999999999999</v>
      </c>
    </row>
    <row r="117" customFormat="false" ht="15" hidden="true" customHeight="false" outlineLevel="0" collapsed="false">
      <c r="A117" s="0" t="n">
        <v>116</v>
      </c>
      <c r="B117" s="10" t="s">
        <v>178</v>
      </c>
      <c r="C117" s="7" t="s">
        <v>32</v>
      </c>
      <c r="D117" s="7" t="n">
        <v>20</v>
      </c>
      <c r="E117" s="0" t="s">
        <v>12</v>
      </c>
      <c r="F117" s="8" t="n">
        <v>5</v>
      </c>
      <c r="G117" s="8" t="n">
        <f aca="false">'Primer semestre'!G117+0.5</f>
        <v>4.59999999999999</v>
      </c>
      <c r="H117" s="8" t="n">
        <f aca="false">'Primer semestre'!H117+0.5</f>
        <v>3.99999999999999</v>
      </c>
      <c r="I117" s="8" t="n">
        <f aca="false">'Primer semestre'!I117+0.5</f>
        <v>3.1</v>
      </c>
      <c r="J117" s="0" t="n">
        <f aca="false">(G117*0.3)+(H116*0.3)+(I117*0.4)</f>
        <v>3.84999999999999</v>
      </c>
    </row>
    <row r="118" customFormat="false" ht="15" hidden="true" customHeight="false" outlineLevel="0" collapsed="false">
      <c r="A118" s="0" t="n">
        <v>117</v>
      </c>
      <c r="B118" s="10" t="s">
        <v>179</v>
      </c>
      <c r="C118" s="7" t="s">
        <v>34</v>
      </c>
      <c r="D118" s="7" t="n">
        <v>19</v>
      </c>
      <c r="E118" s="0" t="s">
        <v>12</v>
      </c>
      <c r="F118" s="8" t="n">
        <v>5</v>
      </c>
      <c r="G118" s="8" t="n">
        <f aca="false">'Primer semestre'!G118+0.5</f>
        <v>4.49999999999999</v>
      </c>
      <c r="H118" s="8" t="n">
        <f aca="false">'Primer semestre'!H118+0.5</f>
        <v>3.89999999999999</v>
      </c>
      <c r="I118" s="8" t="n">
        <f aca="false">'Primer semestre'!I118+0.5</f>
        <v>3.2</v>
      </c>
      <c r="J118" s="0" t="n">
        <f aca="false">(G118*0.3)+(H117*0.3)+(I118*0.4)</f>
        <v>3.82999999999999</v>
      </c>
    </row>
    <row r="119" customFormat="false" ht="15" hidden="true" customHeight="false" outlineLevel="0" collapsed="false">
      <c r="A119" s="0" t="n">
        <v>118</v>
      </c>
      <c r="B119" s="10" t="s">
        <v>180</v>
      </c>
      <c r="C119" s="7" t="s">
        <v>36</v>
      </c>
      <c r="D119" s="7" t="n">
        <v>18</v>
      </c>
      <c r="E119" s="0" t="s">
        <v>12</v>
      </c>
      <c r="F119" s="8" t="n">
        <v>5</v>
      </c>
      <c r="G119" s="8" t="n">
        <f aca="false">'Primer semestre'!G119+0.5</f>
        <v>4.39999999999999</v>
      </c>
      <c r="H119" s="8" t="n">
        <f aca="false">'Primer semestre'!H119+0.5</f>
        <v>3.79999999999998</v>
      </c>
      <c r="I119" s="8" t="n">
        <f aca="false">'Primer semestre'!I119+0.5</f>
        <v>3.3</v>
      </c>
      <c r="J119" s="0" t="n">
        <f aca="false">(G119*0.3)+(H118*0.3)+(I119*0.4)</f>
        <v>3.80999999999999</v>
      </c>
    </row>
    <row r="120" customFormat="false" ht="15" hidden="true" customHeight="false" outlineLevel="0" collapsed="false">
      <c r="A120" s="0" t="n">
        <v>119</v>
      </c>
      <c r="B120" s="1" t="s">
        <v>10</v>
      </c>
      <c r="C120" s="7" t="s">
        <v>94</v>
      </c>
      <c r="D120" s="7" t="n">
        <v>20</v>
      </c>
      <c r="E120" s="0" t="s">
        <v>19</v>
      </c>
      <c r="F120" s="8" t="n">
        <v>5</v>
      </c>
      <c r="G120" s="8" t="n">
        <f aca="false">'Primer semestre'!G120+0.5</f>
        <v>4.29999999999999</v>
      </c>
      <c r="H120" s="8" t="n">
        <f aca="false">'Primer semestre'!H120+0.5</f>
        <v>3.69999999999998</v>
      </c>
      <c r="I120" s="8" t="n">
        <f aca="false">'Primer semestre'!I120+0.5</f>
        <v>3.4</v>
      </c>
      <c r="J120" s="0" t="n">
        <f aca="false">(G120*0.3)+(H119*0.3)+(I120*0.4)</f>
        <v>3.78999999999999</v>
      </c>
    </row>
    <row r="121" customFormat="false" ht="15" hidden="true" customHeight="false" outlineLevel="0" collapsed="false">
      <c r="A121" s="0" t="n">
        <v>120</v>
      </c>
      <c r="B121" s="1" t="s">
        <v>13</v>
      </c>
      <c r="C121" s="7" t="s">
        <v>96</v>
      </c>
      <c r="D121" s="7" t="n">
        <v>21</v>
      </c>
      <c r="E121" s="0" t="s">
        <v>19</v>
      </c>
      <c r="F121" s="8" t="n">
        <v>5</v>
      </c>
      <c r="G121" s="8" t="n">
        <f aca="false">'Primer semestre'!G121+0.5</f>
        <v>4.19999999999999</v>
      </c>
      <c r="H121" s="8" t="n">
        <f aca="false">'Primer semestre'!H121+0.5</f>
        <v>3.59999999999998</v>
      </c>
      <c r="I121" s="8" t="n">
        <f aca="false">'Primer semestre'!I121+0.5</f>
        <v>3.5</v>
      </c>
      <c r="J121" s="0" t="n">
        <f aca="false">(G121*0.3)+(H120*0.3)+(I121*0.4)</f>
        <v>3.76999999999999</v>
      </c>
    </row>
    <row r="122" customFormat="false" ht="15" hidden="true" customHeight="false" outlineLevel="0" collapsed="false">
      <c r="A122" s="0" t="n">
        <v>121</v>
      </c>
      <c r="B122" s="1" t="s">
        <v>15</v>
      </c>
      <c r="C122" s="7" t="s">
        <v>98</v>
      </c>
      <c r="D122" s="7" t="n">
        <v>20</v>
      </c>
      <c r="E122" s="0" t="s">
        <v>19</v>
      </c>
      <c r="F122" s="8" t="n">
        <v>5</v>
      </c>
      <c r="G122" s="8" t="n">
        <f aca="false">'Primer semestre'!G122+0.5</f>
        <v>4.09999999999999</v>
      </c>
      <c r="H122" s="8" t="n">
        <f aca="false">'Primer semestre'!H122+0.5</f>
        <v>3.49999999999998</v>
      </c>
      <c r="I122" s="8" t="n">
        <f aca="false">'Primer semestre'!I122+0.5</f>
        <v>3.6</v>
      </c>
      <c r="J122" s="0" t="n">
        <f aca="false">(G122*0.3)+(H121*0.3)+(I122*0.4)</f>
        <v>3.74999999999999</v>
      </c>
    </row>
    <row r="123" customFormat="false" ht="15" hidden="true" customHeight="false" outlineLevel="0" collapsed="false">
      <c r="A123" s="0" t="n">
        <v>122</v>
      </c>
      <c r="B123" s="1" t="s">
        <v>17</v>
      </c>
      <c r="C123" s="7" t="s">
        <v>100</v>
      </c>
      <c r="D123" s="7" t="n">
        <v>19</v>
      </c>
      <c r="E123" s="0" t="s">
        <v>19</v>
      </c>
      <c r="F123" s="8" t="n">
        <v>5</v>
      </c>
      <c r="G123" s="8" t="n">
        <f aca="false">'Primer semestre'!G123+0.5</f>
        <v>3.99999999999999</v>
      </c>
      <c r="H123" s="8" t="n">
        <f aca="false">'Primer semestre'!H123+0.5</f>
        <v>3.39999999999998</v>
      </c>
      <c r="I123" s="8" t="n">
        <f aca="false">'Primer semestre'!I123+0.5</f>
        <v>3.7</v>
      </c>
      <c r="J123" s="0" t="n">
        <f aca="false">(G123*0.3)+(H122*0.3)+(I123*0.4)</f>
        <v>3.72999999999999</v>
      </c>
    </row>
    <row r="124" customFormat="false" ht="15" hidden="true" customHeight="false" outlineLevel="0" collapsed="false">
      <c r="A124" s="0" t="n">
        <v>123</v>
      </c>
      <c r="B124" s="1" t="s">
        <v>20</v>
      </c>
      <c r="C124" s="7" t="s">
        <v>102</v>
      </c>
      <c r="D124" s="7" t="n">
        <v>21</v>
      </c>
      <c r="E124" s="0" t="s">
        <v>19</v>
      </c>
      <c r="F124" s="8" t="n">
        <v>5</v>
      </c>
      <c r="G124" s="8" t="n">
        <f aca="false">'Primer semestre'!G124+0.5</f>
        <v>3.89999999999999</v>
      </c>
      <c r="H124" s="8" t="n">
        <f aca="false">'Primer semestre'!H124+0.5</f>
        <v>3.29999999999998</v>
      </c>
      <c r="I124" s="8" t="n">
        <f aca="false">'Primer semestre'!I124+0.5</f>
        <v>3.8</v>
      </c>
      <c r="J124" s="0" t="n">
        <f aca="false">(G124*0.3)+(H123*0.3)+(I124*0.4)</f>
        <v>3.70999999999999</v>
      </c>
    </row>
    <row r="125" customFormat="false" ht="15" hidden="true" customHeight="false" outlineLevel="0" collapsed="false">
      <c r="A125" s="0" t="n">
        <v>124</v>
      </c>
      <c r="B125" s="1" t="s">
        <v>22</v>
      </c>
      <c r="C125" s="7" t="s">
        <v>104</v>
      </c>
      <c r="D125" s="7" t="n">
        <v>17</v>
      </c>
      <c r="E125" s="0" t="s">
        <v>12</v>
      </c>
      <c r="F125" s="8" t="n">
        <v>5</v>
      </c>
      <c r="G125" s="8" t="n">
        <f aca="false">'Primer semestre'!G125+0.5</f>
        <v>3.79999999999998</v>
      </c>
      <c r="H125" s="8" t="n">
        <f aca="false">'Primer semestre'!H125+0.5</f>
        <v>3.19999999999998</v>
      </c>
      <c r="I125" s="8" t="n">
        <f aca="false">'Primer semestre'!I125+0.5</f>
        <v>3.9</v>
      </c>
      <c r="J125" s="0" t="n">
        <f aca="false">(G125*0.3)+(H124*0.3)+(I125*0.4)</f>
        <v>3.68999999999999</v>
      </c>
    </row>
    <row r="126" customFormat="false" ht="15" hidden="true" customHeight="false" outlineLevel="0" collapsed="false">
      <c r="A126" s="0" t="n">
        <v>125</v>
      </c>
      <c r="B126" s="1" t="s">
        <v>25</v>
      </c>
      <c r="C126" s="7" t="s">
        <v>106</v>
      </c>
      <c r="D126" s="7" t="n">
        <v>18</v>
      </c>
      <c r="E126" s="0" t="s">
        <v>12</v>
      </c>
      <c r="F126" s="8" t="n">
        <v>5</v>
      </c>
      <c r="G126" s="8" t="n">
        <f aca="false">'Primer semestre'!G126+0.5</f>
        <v>3.69999999999998</v>
      </c>
      <c r="H126" s="8" t="n">
        <f aca="false">'Primer semestre'!H126+0.5</f>
        <v>3.09999999999998</v>
      </c>
      <c r="I126" s="8" t="n">
        <f aca="false">'Primer semestre'!I126+0.5</f>
        <v>4</v>
      </c>
      <c r="J126" s="0" t="n">
        <f aca="false">(G126*0.3)+(H125*0.3)+(I126*0.4)</f>
        <v>3.66999999999999</v>
      </c>
    </row>
    <row r="127" customFormat="false" ht="25.85" hidden="true" customHeight="false" outlineLevel="0" collapsed="false">
      <c r="A127" s="0" t="n">
        <v>126</v>
      </c>
      <c r="B127" s="1" t="s">
        <v>27</v>
      </c>
      <c r="C127" s="7" t="s">
        <v>108</v>
      </c>
      <c r="D127" s="7" t="n">
        <v>20</v>
      </c>
      <c r="E127" s="0" t="s">
        <v>12</v>
      </c>
      <c r="F127" s="8" t="n">
        <v>6</v>
      </c>
      <c r="G127" s="8" t="n">
        <f aca="false">'Primer semestre'!G127+0.5</f>
        <v>3.59999999999998</v>
      </c>
      <c r="H127" s="8" t="n">
        <f aca="false">'Primer semestre'!H127+0.5</f>
        <v>2.99999999999998</v>
      </c>
      <c r="I127" s="8" t="n">
        <f aca="false">'Primer semestre'!I127+0.5</f>
        <v>4.1</v>
      </c>
      <c r="J127" s="0" t="n">
        <f aca="false">(G127*0.3)+(H126*0.3)+(I127*0.4)</f>
        <v>3.64999999999999</v>
      </c>
    </row>
    <row r="128" customFormat="false" ht="15" hidden="true" customHeight="false" outlineLevel="0" collapsed="false">
      <c r="A128" s="0" t="n">
        <v>127</v>
      </c>
      <c r="B128" s="1" t="s">
        <v>29</v>
      </c>
      <c r="C128" s="7" t="s">
        <v>110</v>
      </c>
      <c r="D128" s="7" t="n">
        <v>21</v>
      </c>
      <c r="E128" s="0" t="s">
        <v>12</v>
      </c>
      <c r="F128" s="8" t="n">
        <v>6</v>
      </c>
      <c r="G128" s="8" t="n">
        <f aca="false">'Primer semestre'!G128+0.5</f>
        <v>3.49999999999998</v>
      </c>
      <c r="H128" s="8" t="n">
        <f aca="false">'Primer semestre'!H128+0.5</f>
        <v>2.89999999999997</v>
      </c>
      <c r="I128" s="8" t="n">
        <f aca="false">'Primer semestre'!I128+0.5</f>
        <v>4.2</v>
      </c>
      <c r="J128" s="0" t="n">
        <f aca="false">(G128*0.3)+(H127*0.3)+(I128*0.4)</f>
        <v>3.62999999999999</v>
      </c>
    </row>
    <row r="129" customFormat="false" ht="15" hidden="true" customHeight="false" outlineLevel="0" collapsed="false">
      <c r="A129" s="0" t="n">
        <v>128</v>
      </c>
      <c r="B129" s="1" t="s">
        <v>31</v>
      </c>
      <c r="C129" s="7" t="s">
        <v>112</v>
      </c>
      <c r="D129" s="7" t="n">
        <v>21</v>
      </c>
      <c r="E129" s="0" t="s">
        <v>12</v>
      </c>
      <c r="F129" s="8" t="n">
        <v>6</v>
      </c>
      <c r="G129" s="8" t="n">
        <f aca="false">'Primer semestre'!G129+0.5</f>
        <v>3.39999999999998</v>
      </c>
      <c r="H129" s="8" t="n">
        <f aca="false">'Primer semestre'!H129+0.5</f>
        <v>2.79999999999997</v>
      </c>
      <c r="I129" s="8" t="n">
        <f aca="false">'Primer semestre'!I129+0.5</f>
        <v>4.3</v>
      </c>
      <c r="J129" s="0" t="n">
        <f aca="false">(G129*0.3)+(H128*0.3)+(I129*0.4)</f>
        <v>3.60999999999999</v>
      </c>
    </row>
    <row r="130" customFormat="false" ht="15" hidden="true" customHeight="false" outlineLevel="0" collapsed="false">
      <c r="A130" s="0" t="n">
        <v>129</v>
      </c>
      <c r="B130" s="1" t="s">
        <v>33</v>
      </c>
      <c r="C130" s="7" t="s">
        <v>21</v>
      </c>
      <c r="D130" s="7" t="n">
        <v>20</v>
      </c>
      <c r="E130" s="0" t="s">
        <v>12</v>
      </c>
      <c r="F130" s="8" t="n">
        <v>6</v>
      </c>
      <c r="G130" s="8" t="n">
        <f aca="false">'Primer semestre'!G130+0.5</f>
        <v>3.29999999999998</v>
      </c>
      <c r="H130" s="8" t="n">
        <f aca="false">'Primer semestre'!H130+0.5</f>
        <v>2.69999999999997</v>
      </c>
      <c r="I130" s="8" t="n">
        <f aca="false">'Primer semestre'!I130+0.5</f>
        <v>4.4</v>
      </c>
      <c r="J130" s="0" t="n">
        <f aca="false">(G130*0.3)+(H129*0.3)+(I130*0.4)</f>
        <v>3.58999999999999</v>
      </c>
    </row>
    <row r="131" customFormat="false" ht="15" hidden="true" customHeight="false" outlineLevel="0" collapsed="false">
      <c r="A131" s="0" t="n">
        <v>130</v>
      </c>
      <c r="B131" s="1" t="s">
        <v>35</v>
      </c>
      <c r="C131" s="7" t="s">
        <v>23</v>
      </c>
      <c r="D131" s="7" t="n">
        <v>20</v>
      </c>
      <c r="E131" s="0" t="s">
        <v>12</v>
      </c>
      <c r="F131" s="8" t="n">
        <v>6</v>
      </c>
      <c r="G131" s="8" t="n">
        <f aca="false">'Primer semestre'!G131+0.5</f>
        <v>3.19999999999998</v>
      </c>
      <c r="H131" s="8" t="n">
        <f aca="false">'Primer semestre'!H131+0.5</f>
        <v>2.59999999999997</v>
      </c>
      <c r="I131" s="8" t="n">
        <f aca="false">'Primer semestre'!I131+0.5</f>
        <v>4.5</v>
      </c>
      <c r="J131" s="0" t="n">
        <f aca="false">(G131*0.3)+(H130*0.3)+(I131*0.4)</f>
        <v>3.56999999999999</v>
      </c>
    </row>
    <row r="132" customFormat="false" ht="15" hidden="true" customHeight="false" outlineLevel="0" collapsed="false">
      <c r="A132" s="0" t="n">
        <v>131</v>
      </c>
      <c r="B132" s="1" t="s">
        <v>37</v>
      </c>
      <c r="C132" s="7" t="s">
        <v>26</v>
      </c>
      <c r="D132" s="7" t="n">
        <v>18</v>
      </c>
      <c r="E132" s="0" t="s">
        <v>12</v>
      </c>
      <c r="F132" s="8" t="n">
        <v>6</v>
      </c>
      <c r="G132" s="8" t="n">
        <f aca="false">'Primer semestre'!G132+0.5</f>
        <v>3.09999999999998</v>
      </c>
      <c r="H132" s="8" t="n">
        <f aca="false">'Primer semestre'!H132+0.5</f>
        <v>2.49999999999997</v>
      </c>
      <c r="I132" s="8" t="n">
        <f aca="false">'Primer semestre'!I132+0.5</f>
        <v>4.6</v>
      </c>
      <c r="J132" s="0" t="n">
        <f aca="false">(G132*0.3)+(H131*0.3)+(I132*0.4)</f>
        <v>3.54999999999999</v>
      </c>
    </row>
    <row r="133" customFormat="false" ht="15" hidden="true" customHeight="false" outlineLevel="0" collapsed="false">
      <c r="A133" s="0" t="n">
        <v>132</v>
      </c>
      <c r="B133" s="1" t="s">
        <v>39</v>
      </c>
      <c r="C133" s="7" t="s">
        <v>28</v>
      </c>
      <c r="D133" s="7" t="n">
        <v>19</v>
      </c>
      <c r="E133" s="0" t="s">
        <v>12</v>
      </c>
      <c r="F133" s="8" t="n">
        <v>6</v>
      </c>
      <c r="G133" s="8" t="n">
        <f aca="false">'Primer semestre'!G133+0.5</f>
        <v>2.99999999999998</v>
      </c>
      <c r="H133" s="8" t="n">
        <f aca="false">'Primer semestre'!H133+0.5</f>
        <v>2.39999999999997</v>
      </c>
      <c r="I133" s="8" t="n">
        <f aca="false">'Primer semestre'!I133+0.5</f>
        <v>4.7</v>
      </c>
      <c r="J133" s="0" t="n">
        <f aca="false">(G133*0.3)+(H132*0.3)+(I133*0.4)</f>
        <v>3.52999999999998</v>
      </c>
    </row>
    <row r="134" customFormat="false" ht="15" hidden="true" customHeight="false" outlineLevel="0" collapsed="false">
      <c r="A134" s="0" t="n">
        <v>133</v>
      </c>
      <c r="B134" s="1" t="s">
        <v>41</v>
      </c>
      <c r="C134" s="7" t="s">
        <v>30</v>
      </c>
      <c r="D134" s="7" t="n">
        <v>19</v>
      </c>
      <c r="E134" s="0" t="s">
        <v>12</v>
      </c>
      <c r="F134" s="8" t="n">
        <v>6</v>
      </c>
      <c r="G134" s="8" t="n">
        <f aca="false">'Primer semestre'!G134+0.5</f>
        <v>2.89999999999997</v>
      </c>
      <c r="H134" s="8" t="n">
        <f aca="false">'Primer semestre'!H134+0.5</f>
        <v>2.29999999999997</v>
      </c>
      <c r="I134" s="8" t="n">
        <f aca="false">'Primer semestre'!I134+0.5</f>
        <v>4.8</v>
      </c>
      <c r="J134" s="0" t="n">
        <f aca="false">(G134*0.3)+(H133*0.3)+(I134*0.4)</f>
        <v>3.50999999999998</v>
      </c>
    </row>
    <row r="135" customFormat="false" ht="15" hidden="true" customHeight="false" outlineLevel="0" collapsed="false">
      <c r="A135" s="0" t="n">
        <v>134</v>
      </c>
      <c r="B135" s="1" t="s">
        <v>43</v>
      </c>
      <c r="C135" s="7" t="s">
        <v>32</v>
      </c>
      <c r="D135" s="7" t="n">
        <v>18</v>
      </c>
      <c r="E135" s="0" t="s">
        <v>12</v>
      </c>
      <c r="F135" s="8" t="n">
        <v>6</v>
      </c>
      <c r="G135" s="8" t="n">
        <f aca="false">'Primer semestre'!G135+0.5</f>
        <v>2.79999999999997</v>
      </c>
      <c r="H135" s="8" t="n">
        <f aca="false">'Primer semestre'!H135+0.5</f>
        <v>2.19999999999997</v>
      </c>
      <c r="I135" s="8" t="n">
        <f aca="false">'Primer semestre'!I135+0.5</f>
        <v>4.9</v>
      </c>
      <c r="J135" s="0" t="n">
        <f aca="false">(G135*0.3)+(H134*0.3)+(I135*0.4)</f>
        <v>3.48999999999998</v>
      </c>
    </row>
    <row r="136" customFormat="false" ht="15" hidden="true" customHeight="false" outlineLevel="0" collapsed="false">
      <c r="A136" s="0" t="n">
        <v>135</v>
      </c>
      <c r="B136" s="1" t="s">
        <v>45</v>
      </c>
      <c r="C136" s="7" t="s">
        <v>34</v>
      </c>
      <c r="D136" s="7" t="n">
        <v>19</v>
      </c>
      <c r="E136" s="0" t="s">
        <v>12</v>
      </c>
      <c r="F136" s="8" t="n">
        <v>6</v>
      </c>
      <c r="G136" s="8" t="n">
        <f aca="false">'Primer semestre'!G136+0.5</f>
        <v>2.69999999999997</v>
      </c>
      <c r="H136" s="8" t="n">
        <f aca="false">'Primer semestre'!H136+0.5</f>
        <v>2.09999999999997</v>
      </c>
      <c r="I136" s="8" t="n">
        <f aca="false">'Primer semestre'!I136+0.5</f>
        <v>5</v>
      </c>
      <c r="J136" s="0" t="n">
        <f aca="false">(G136*0.3)+(H135*0.3)+(I136*0.4)</f>
        <v>3.46999999999998</v>
      </c>
    </row>
    <row r="137" customFormat="false" ht="15" hidden="true" customHeight="false" outlineLevel="0" collapsed="false">
      <c r="A137" s="0" t="n">
        <v>136</v>
      </c>
      <c r="B137" s="1" t="s">
        <v>47</v>
      </c>
      <c r="C137" s="7" t="s">
        <v>36</v>
      </c>
      <c r="D137" s="7" t="n">
        <v>17</v>
      </c>
      <c r="E137" s="0" t="s">
        <v>12</v>
      </c>
      <c r="F137" s="8" t="n">
        <v>6</v>
      </c>
      <c r="G137" s="8" t="n">
        <f aca="false">'Primer semestre'!G137+0.5</f>
        <v>2.59999999999997</v>
      </c>
      <c r="H137" s="8" t="n">
        <f aca="false">'Primer semestre'!H137+0.5</f>
        <v>1.99999999999997</v>
      </c>
      <c r="I137" s="8" t="n">
        <v>5</v>
      </c>
      <c r="J137" s="0" t="n">
        <f aca="false">(G137*0.3)+(H136*0.3)+(I137*0.4)</f>
        <v>3.40999999999998</v>
      </c>
    </row>
    <row r="138" customFormat="false" ht="15" hidden="true" customHeight="false" outlineLevel="0" collapsed="false">
      <c r="A138" s="0" t="n">
        <v>137</v>
      </c>
      <c r="B138" s="10" t="s">
        <v>49</v>
      </c>
      <c r="C138" s="7" t="s">
        <v>38</v>
      </c>
      <c r="D138" s="7" t="n">
        <v>21</v>
      </c>
      <c r="E138" s="0" t="s">
        <v>12</v>
      </c>
      <c r="F138" s="8" t="n">
        <v>6</v>
      </c>
      <c r="G138" s="8" t="n">
        <f aca="false">'Primer semestre'!G138+0.5</f>
        <v>2.49999999999997</v>
      </c>
      <c r="H138" s="8" t="n">
        <f aca="false">'Primer semestre'!H138+0.5</f>
        <v>1.89999999999997</v>
      </c>
      <c r="I138" s="8" t="n">
        <v>5</v>
      </c>
      <c r="J138" s="0" t="n">
        <f aca="false">(G138*0.3)+(H137*0.3)+(I138*0.4)</f>
        <v>3.34999999999998</v>
      </c>
    </row>
    <row r="139" customFormat="false" ht="15" hidden="true" customHeight="false" outlineLevel="0" collapsed="false">
      <c r="A139" s="0" t="n">
        <v>138</v>
      </c>
      <c r="B139" s="10" t="s">
        <v>51</v>
      </c>
      <c r="C139" s="7" t="s">
        <v>40</v>
      </c>
      <c r="D139" s="7" t="n">
        <v>18</v>
      </c>
      <c r="E139" s="0" t="s">
        <v>12</v>
      </c>
      <c r="F139" s="8" t="n">
        <v>6</v>
      </c>
      <c r="G139" s="8" t="n">
        <f aca="false">'Primer semestre'!G139+0.5</f>
        <v>2.39999999999997</v>
      </c>
      <c r="H139" s="8" t="n">
        <f aca="false">'Primer semestre'!H139+0.5</f>
        <v>1.79999999999996</v>
      </c>
      <c r="I139" s="8" t="n">
        <v>5</v>
      </c>
      <c r="J139" s="0" t="n">
        <f aca="false">(G139*0.3)+(H138*0.3)+(I139*0.4)</f>
        <v>3.28999999999998</v>
      </c>
    </row>
    <row r="140" customFormat="false" ht="15" hidden="true" customHeight="false" outlineLevel="0" collapsed="false">
      <c r="A140" s="0" t="n">
        <v>139</v>
      </c>
      <c r="B140" s="10" t="s">
        <v>53</v>
      </c>
      <c r="C140" s="7" t="s">
        <v>42</v>
      </c>
      <c r="D140" s="7" t="n">
        <v>21</v>
      </c>
      <c r="E140" s="0" t="s">
        <v>12</v>
      </c>
      <c r="F140" s="8" t="n">
        <v>6</v>
      </c>
      <c r="G140" s="8" t="n">
        <f aca="false">'Primer semestre'!G140+0.5</f>
        <v>2.29999999999997</v>
      </c>
      <c r="H140" s="8" t="n">
        <f aca="false">'Primer semestre'!H140+0.5</f>
        <v>1.69999999999996</v>
      </c>
      <c r="I140" s="8" t="n">
        <v>5</v>
      </c>
      <c r="J140" s="0" t="n">
        <f aca="false">(G140*0.3)+(H139*0.3)+(I140*0.4)</f>
        <v>3.22999999999998</v>
      </c>
    </row>
    <row r="141" customFormat="false" ht="25.85" hidden="true" customHeight="false" outlineLevel="0" collapsed="false">
      <c r="A141" s="0" t="n">
        <v>140</v>
      </c>
      <c r="B141" s="10" t="s">
        <v>55</v>
      </c>
      <c r="C141" s="7" t="s">
        <v>44</v>
      </c>
      <c r="D141" s="7" t="n">
        <v>18</v>
      </c>
      <c r="E141" s="0" t="s">
        <v>12</v>
      </c>
      <c r="F141" s="8" t="n">
        <v>6</v>
      </c>
      <c r="G141" s="8" t="n">
        <f aca="false">'Primer semestre'!G141+0.5</f>
        <v>2.19999999999997</v>
      </c>
      <c r="H141" s="8" t="n">
        <f aca="false">'Primer semestre'!H141+0.5</f>
        <v>1.59999999999996</v>
      </c>
      <c r="I141" s="8" t="n">
        <v>5</v>
      </c>
      <c r="J141" s="0" t="n">
        <f aca="false">(G141*0.3)+(H140*0.3)+(I141*0.4)</f>
        <v>3.16999999999998</v>
      </c>
    </row>
    <row r="142" customFormat="false" ht="15" hidden="true" customHeight="false" outlineLevel="0" collapsed="false">
      <c r="A142" s="0" t="n">
        <v>141</v>
      </c>
      <c r="B142" s="10" t="s">
        <v>57</v>
      </c>
      <c r="C142" s="7" t="s">
        <v>46</v>
      </c>
      <c r="D142" s="7" t="n">
        <v>19</v>
      </c>
      <c r="E142" s="0" t="s">
        <v>24</v>
      </c>
      <c r="F142" s="8" t="n">
        <v>7</v>
      </c>
      <c r="G142" s="8" t="n">
        <f aca="false">'Primer semestre'!G142+0.5</f>
        <v>2.09999999999997</v>
      </c>
      <c r="H142" s="8" t="n">
        <f aca="false">'Primer semestre'!H142+0.5</f>
        <v>1.49999999999996</v>
      </c>
      <c r="I142" s="8" t="n">
        <v>5</v>
      </c>
      <c r="J142" s="0" t="n">
        <f aca="false">(G142*0.3)+(H141*0.3)+(I142*0.4)</f>
        <v>3.10999999999998</v>
      </c>
    </row>
    <row r="143" customFormat="false" ht="15" hidden="true" customHeight="false" outlineLevel="0" collapsed="false">
      <c r="A143" s="0" t="n">
        <v>142</v>
      </c>
      <c r="B143" s="10" t="s">
        <v>59</v>
      </c>
      <c r="C143" s="7" t="s">
        <v>48</v>
      </c>
      <c r="D143" s="7" t="n">
        <v>17</v>
      </c>
      <c r="E143" s="0" t="s">
        <v>24</v>
      </c>
      <c r="F143" s="8" t="n">
        <v>7</v>
      </c>
      <c r="G143" s="8" t="n">
        <f aca="false">'Primer semestre'!G143+0.5</f>
        <v>1.99999999999997</v>
      </c>
      <c r="H143" s="8" t="n">
        <f aca="false">'Primer semestre'!H143+0.5</f>
        <v>1.6</v>
      </c>
      <c r="I143" s="8" t="n">
        <v>5</v>
      </c>
      <c r="J143" s="0" t="n">
        <f aca="false">(G143*0.3)+(H142*0.3)+(I143*0.4)</f>
        <v>3.04999999999998</v>
      </c>
    </row>
    <row r="144" customFormat="false" ht="15" hidden="true" customHeight="false" outlineLevel="0" collapsed="false">
      <c r="A144" s="0" t="n">
        <v>143</v>
      </c>
      <c r="B144" s="10" t="s">
        <v>61</v>
      </c>
      <c r="C144" s="7" t="s">
        <v>50</v>
      </c>
      <c r="D144" s="7" t="n">
        <v>19</v>
      </c>
      <c r="E144" s="0" t="s">
        <v>24</v>
      </c>
      <c r="F144" s="8" t="n">
        <v>7</v>
      </c>
      <c r="G144" s="8" t="n">
        <f aca="false">'Primer semestre'!G144+0.5</f>
        <v>2</v>
      </c>
      <c r="H144" s="8" t="n">
        <f aca="false">'Primer semestre'!H144+0.5</f>
        <v>1.7</v>
      </c>
      <c r="I144" s="8" t="n">
        <v>5</v>
      </c>
      <c r="J144" s="0" t="n">
        <f aca="false">(G144*0.3)+(H143*0.3)+(I144*0.4)</f>
        <v>3.08</v>
      </c>
    </row>
    <row r="145" customFormat="false" ht="15" hidden="true" customHeight="false" outlineLevel="0" collapsed="false">
      <c r="A145" s="0" t="n">
        <v>144</v>
      </c>
      <c r="B145" s="10" t="s">
        <v>63</v>
      </c>
      <c r="C145" s="7" t="s">
        <v>52</v>
      </c>
      <c r="D145" s="7" t="n">
        <v>20</v>
      </c>
      <c r="E145" s="0" t="s">
        <v>24</v>
      </c>
      <c r="F145" s="8" t="n">
        <v>7</v>
      </c>
      <c r="G145" s="8" t="n">
        <f aca="false">'Primer semestre'!G145+0.5</f>
        <v>2.1</v>
      </c>
      <c r="H145" s="8" t="n">
        <f aca="false">'Primer semestre'!H145+0.5</f>
        <v>1.8</v>
      </c>
      <c r="I145" s="8" t="n">
        <v>5</v>
      </c>
      <c r="J145" s="0" t="n">
        <f aca="false">(G145*0.3)+(H144*0.3)+(I145*0.4)</f>
        <v>3.14</v>
      </c>
    </row>
    <row r="146" customFormat="false" ht="15" hidden="true" customHeight="false" outlineLevel="0" collapsed="false">
      <c r="A146" s="0" t="n">
        <v>145</v>
      </c>
      <c r="B146" s="10" t="s">
        <v>65</v>
      </c>
      <c r="C146" s="7" t="s">
        <v>54</v>
      </c>
      <c r="D146" s="7" t="n">
        <v>18</v>
      </c>
      <c r="E146" s="0" t="s">
        <v>24</v>
      </c>
      <c r="F146" s="8" t="n">
        <v>7</v>
      </c>
      <c r="G146" s="8" t="n">
        <f aca="false">'Primer semestre'!G146+0.5</f>
        <v>2.2</v>
      </c>
      <c r="H146" s="8" t="n">
        <f aca="false">'Primer semestre'!H146+0.5</f>
        <v>1.9</v>
      </c>
      <c r="I146" s="8" t="n">
        <f aca="false">'Primer semestre'!I146+0.5</f>
        <v>5</v>
      </c>
      <c r="J146" s="0" t="n">
        <f aca="false">(G146*0.3)+(H145*0.3)+(I146*0.4)</f>
        <v>3.2</v>
      </c>
    </row>
    <row r="147" customFormat="false" ht="15" hidden="true" customHeight="false" outlineLevel="0" collapsed="false">
      <c r="A147" s="0" t="n">
        <v>146</v>
      </c>
      <c r="B147" s="10" t="s">
        <v>67</v>
      </c>
      <c r="C147" s="7" t="s">
        <v>56</v>
      </c>
      <c r="D147" s="7" t="n">
        <v>19</v>
      </c>
      <c r="E147" s="0" t="s">
        <v>24</v>
      </c>
      <c r="F147" s="8" t="n">
        <v>7</v>
      </c>
      <c r="G147" s="8" t="n">
        <f aca="false">'Primer semestre'!G147+0.5</f>
        <v>2.3</v>
      </c>
      <c r="H147" s="8" t="n">
        <f aca="false">'Primer semestre'!H147+0.5</f>
        <v>2</v>
      </c>
      <c r="I147" s="8" t="n">
        <f aca="false">'Primer semestre'!I147+0.5</f>
        <v>4.9</v>
      </c>
      <c r="J147" s="0" t="n">
        <f aca="false">(G147*0.3)+(H146*0.3)+(I147*0.4)</f>
        <v>3.22</v>
      </c>
    </row>
    <row r="148" customFormat="false" ht="15" hidden="true" customHeight="false" outlineLevel="0" collapsed="false">
      <c r="A148" s="0" t="n">
        <v>147</v>
      </c>
      <c r="B148" s="10" t="s">
        <v>69</v>
      </c>
      <c r="C148" s="7" t="s">
        <v>58</v>
      </c>
      <c r="D148" s="7" t="n">
        <v>17</v>
      </c>
      <c r="E148" s="0" t="s">
        <v>24</v>
      </c>
      <c r="F148" s="8" t="n">
        <v>7</v>
      </c>
      <c r="G148" s="8" t="n">
        <f aca="false">'Primer semestre'!G148+0.5</f>
        <v>2.4</v>
      </c>
      <c r="H148" s="8" t="n">
        <f aca="false">'Primer semestre'!H148+0.5</f>
        <v>2.1</v>
      </c>
      <c r="I148" s="8" t="n">
        <f aca="false">'Primer semestre'!I148+0.5</f>
        <v>4.8</v>
      </c>
      <c r="J148" s="0" t="n">
        <f aca="false">(G148*0.3)+(H147*0.3)+(I148*0.4)</f>
        <v>3.24</v>
      </c>
    </row>
    <row r="149" customFormat="false" ht="15" hidden="true" customHeight="false" outlineLevel="0" collapsed="false">
      <c r="A149" s="0" t="n">
        <v>148</v>
      </c>
      <c r="B149" s="10" t="s">
        <v>71</v>
      </c>
      <c r="C149" s="7" t="s">
        <v>60</v>
      </c>
      <c r="D149" s="7" t="n">
        <v>18</v>
      </c>
      <c r="E149" s="0" t="s">
        <v>24</v>
      </c>
      <c r="F149" s="8" t="n">
        <v>7</v>
      </c>
      <c r="G149" s="8" t="n">
        <f aca="false">'Primer semestre'!G149+0.5</f>
        <v>2.5</v>
      </c>
      <c r="H149" s="8" t="n">
        <f aca="false">'Primer semestre'!H149+0.5</f>
        <v>2.2</v>
      </c>
      <c r="I149" s="8" t="n">
        <f aca="false">'Primer semestre'!I149+0.5</f>
        <v>4.7</v>
      </c>
      <c r="J149" s="0" t="n">
        <f aca="false">(G149*0.3)+(H148*0.3)+(I149*0.4)</f>
        <v>3.26</v>
      </c>
    </row>
    <row r="150" customFormat="false" ht="15" hidden="true" customHeight="false" outlineLevel="0" collapsed="false">
      <c r="A150" s="0" t="n">
        <v>149</v>
      </c>
      <c r="B150" s="10" t="s">
        <v>73</v>
      </c>
      <c r="C150" s="7" t="s">
        <v>38</v>
      </c>
      <c r="D150" s="7" t="n">
        <v>20</v>
      </c>
      <c r="E150" s="0" t="s">
        <v>24</v>
      </c>
      <c r="F150" s="8" t="n">
        <v>7</v>
      </c>
      <c r="G150" s="8" t="n">
        <f aca="false">'Primer semestre'!G150+0.5</f>
        <v>2.6</v>
      </c>
      <c r="H150" s="8" t="n">
        <f aca="false">'Primer semestre'!H150+0.5</f>
        <v>2.3</v>
      </c>
      <c r="I150" s="8" t="n">
        <f aca="false">'Primer semestre'!I150+0.5</f>
        <v>4.6</v>
      </c>
      <c r="J150" s="0" t="n">
        <f aca="false">(G150*0.3)+(H149*0.3)+(I150*0.4)</f>
        <v>3.28</v>
      </c>
    </row>
    <row r="151" customFormat="false" ht="15" hidden="true" customHeight="false" outlineLevel="0" collapsed="false">
      <c r="A151" s="0" t="n">
        <v>150</v>
      </c>
      <c r="B151" s="10" t="s">
        <v>75</v>
      </c>
      <c r="C151" s="7" t="s">
        <v>40</v>
      </c>
      <c r="D151" s="7" t="n">
        <v>18</v>
      </c>
      <c r="E151" s="0" t="s">
        <v>24</v>
      </c>
      <c r="F151" s="8" t="n">
        <v>7</v>
      </c>
      <c r="G151" s="8" t="n">
        <f aca="false">'Primer semestre'!G151+0.5</f>
        <v>2.7</v>
      </c>
      <c r="H151" s="8" t="n">
        <f aca="false">'Primer semestre'!H151+0.5</f>
        <v>2.4</v>
      </c>
      <c r="I151" s="8" t="n">
        <f aca="false">'Primer semestre'!I151+0.5</f>
        <v>4.5</v>
      </c>
      <c r="J151" s="0" t="n">
        <f aca="false">(G151*0.3)+(H150*0.3)+(I151*0.4)</f>
        <v>3.3</v>
      </c>
    </row>
    <row r="152" customFormat="false" ht="15" hidden="true" customHeight="false" outlineLevel="0" collapsed="false">
      <c r="A152" s="0" t="n">
        <v>151</v>
      </c>
      <c r="B152" s="10" t="s">
        <v>77</v>
      </c>
      <c r="C152" s="7" t="s">
        <v>42</v>
      </c>
      <c r="D152" s="7" t="n">
        <v>20</v>
      </c>
      <c r="E152" s="0" t="s">
        <v>24</v>
      </c>
      <c r="F152" s="8" t="n">
        <v>7</v>
      </c>
      <c r="G152" s="8" t="n">
        <f aca="false">'Primer semestre'!G152+0.5</f>
        <v>2.8</v>
      </c>
      <c r="H152" s="8" t="n">
        <f aca="false">'Primer semestre'!H152+0.5</f>
        <v>2.5</v>
      </c>
      <c r="I152" s="8" t="n">
        <f aca="false">'Primer semestre'!I152+0.5</f>
        <v>4.4</v>
      </c>
      <c r="J152" s="0" t="n">
        <f aca="false">(G152*0.3)+(H151*0.3)+(I152*0.4)</f>
        <v>3.32</v>
      </c>
    </row>
    <row r="153" customFormat="false" ht="25.85" hidden="true" customHeight="false" outlineLevel="0" collapsed="false">
      <c r="A153" s="0" t="n">
        <v>152</v>
      </c>
      <c r="B153" s="10" t="s">
        <v>79</v>
      </c>
      <c r="C153" s="7" t="s">
        <v>44</v>
      </c>
      <c r="D153" s="7" t="n">
        <v>19</v>
      </c>
      <c r="E153" s="0" t="s">
        <v>24</v>
      </c>
      <c r="F153" s="8" t="n">
        <v>6</v>
      </c>
      <c r="G153" s="8" t="n">
        <f aca="false">'Primer semestre'!G153+0.5</f>
        <v>2.9</v>
      </c>
      <c r="H153" s="8" t="n">
        <f aca="false">'Primer semestre'!H153+0.5</f>
        <v>2.6</v>
      </c>
      <c r="I153" s="8" t="n">
        <f aca="false">'Primer semestre'!I153+0.5</f>
        <v>4.3</v>
      </c>
      <c r="J153" s="0" t="n">
        <f aca="false">(G153*0.3)+(H152*0.3)+(I153*0.4)</f>
        <v>3.34</v>
      </c>
    </row>
    <row r="154" customFormat="false" ht="15" hidden="true" customHeight="false" outlineLevel="0" collapsed="false">
      <c r="A154" s="0" t="n">
        <v>153</v>
      </c>
      <c r="B154" s="10" t="s">
        <v>81</v>
      </c>
      <c r="C154" s="7" t="s">
        <v>46</v>
      </c>
      <c r="D154" s="7" t="n">
        <v>18</v>
      </c>
      <c r="E154" s="0" t="s">
        <v>24</v>
      </c>
      <c r="F154" s="8" t="n">
        <v>6</v>
      </c>
      <c r="G154" s="8" t="n">
        <f aca="false">'Primer semestre'!G154+0.5</f>
        <v>3</v>
      </c>
      <c r="H154" s="8" t="n">
        <f aca="false">'Primer semestre'!H154+0.5</f>
        <v>2.7</v>
      </c>
      <c r="I154" s="8" t="n">
        <f aca="false">'Primer semestre'!I154+0.5</f>
        <v>4.2</v>
      </c>
      <c r="J154" s="0" t="n">
        <f aca="false">(G154*0.3)+(H153*0.3)+(I154*0.4)</f>
        <v>3.36</v>
      </c>
    </row>
    <row r="155" customFormat="false" ht="15" hidden="true" customHeight="false" outlineLevel="0" collapsed="false">
      <c r="A155" s="0" t="n">
        <v>154</v>
      </c>
      <c r="B155" s="10" t="s">
        <v>83</v>
      </c>
      <c r="C155" s="7" t="s">
        <v>48</v>
      </c>
      <c r="D155" s="7" t="n">
        <v>20</v>
      </c>
      <c r="E155" s="0" t="s">
        <v>24</v>
      </c>
      <c r="F155" s="8" t="n">
        <v>6</v>
      </c>
      <c r="G155" s="8" t="n">
        <f aca="false">'Primer semestre'!G155+0.5</f>
        <v>3.1</v>
      </c>
      <c r="H155" s="8" t="n">
        <f aca="false">'Primer semestre'!H155+0.5</f>
        <v>2.8</v>
      </c>
      <c r="I155" s="8" t="n">
        <f aca="false">'Primer semestre'!I155+0.5</f>
        <v>4.1</v>
      </c>
      <c r="J155" s="0" t="n">
        <f aca="false">(G155*0.3)+(H154*0.3)+(I155*0.4)</f>
        <v>3.38</v>
      </c>
    </row>
    <row r="156" customFormat="false" ht="15" hidden="true" customHeight="false" outlineLevel="0" collapsed="false">
      <c r="A156" s="0" t="n">
        <v>155</v>
      </c>
      <c r="B156" s="10" t="s">
        <v>85</v>
      </c>
      <c r="C156" s="7" t="s">
        <v>50</v>
      </c>
      <c r="D156" s="7" t="n">
        <v>18</v>
      </c>
      <c r="E156" s="0" t="s">
        <v>24</v>
      </c>
      <c r="F156" s="8" t="n">
        <v>6</v>
      </c>
      <c r="G156" s="8" t="n">
        <f aca="false">'Primer semestre'!G156+0.5</f>
        <v>3.2</v>
      </c>
      <c r="H156" s="8" t="n">
        <f aca="false">'Primer semestre'!H156+0.5</f>
        <v>2.9</v>
      </c>
      <c r="I156" s="8" t="n">
        <f aca="false">'Primer semestre'!I156+0.5</f>
        <v>4</v>
      </c>
      <c r="J156" s="0" t="n">
        <f aca="false">(G156*0.3)+(H155*0.3)+(I156*0.4)</f>
        <v>3.4</v>
      </c>
    </row>
    <row r="157" customFormat="false" ht="15" hidden="true" customHeight="false" outlineLevel="0" collapsed="false">
      <c r="A157" s="0" t="n">
        <v>156</v>
      </c>
      <c r="B157" s="10" t="s">
        <v>87</v>
      </c>
      <c r="C157" s="7" t="s">
        <v>52</v>
      </c>
      <c r="D157" s="7" t="n">
        <v>20</v>
      </c>
      <c r="E157" s="0" t="s">
        <v>24</v>
      </c>
      <c r="F157" s="8" t="n">
        <v>6</v>
      </c>
      <c r="G157" s="8" t="n">
        <f aca="false">'Primer semestre'!G157+0.5</f>
        <v>3.3</v>
      </c>
      <c r="H157" s="8" t="n">
        <f aca="false">'Primer semestre'!H157+0.5</f>
        <v>3</v>
      </c>
      <c r="I157" s="8" t="n">
        <f aca="false">'Primer semestre'!I157+0.5</f>
        <v>3.9</v>
      </c>
      <c r="J157" s="0" t="n">
        <f aca="false">(G157*0.3)+(H156*0.3)+(I157*0.4)</f>
        <v>3.42</v>
      </c>
    </row>
    <row r="158" customFormat="false" ht="15" hidden="true" customHeight="false" outlineLevel="0" collapsed="false">
      <c r="A158" s="0" t="n">
        <v>157</v>
      </c>
      <c r="B158" s="10" t="s">
        <v>89</v>
      </c>
      <c r="C158" s="7" t="s">
        <v>54</v>
      </c>
      <c r="D158" s="7" t="n">
        <v>18</v>
      </c>
      <c r="E158" s="0" t="s">
        <v>24</v>
      </c>
      <c r="F158" s="8" t="n">
        <v>6</v>
      </c>
      <c r="G158" s="8" t="n">
        <f aca="false">'Primer semestre'!G158+0.5</f>
        <v>3.4</v>
      </c>
      <c r="H158" s="8" t="n">
        <f aca="false">'Primer semestre'!H158+0.5</f>
        <v>3.1</v>
      </c>
      <c r="I158" s="8" t="n">
        <f aca="false">'Primer semestre'!I158+0.5</f>
        <v>3.8</v>
      </c>
      <c r="J158" s="0" t="n">
        <f aca="false">(G158*0.3)+(H157*0.3)+(I158*0.4)</f>
        <v>3.44</v>
      </c>
    </row>
    <row r="159" customFormat="false" ht="15" hidden="true" customHeight="false" outlineLevel="0" collapsed="false">
      <c r="A159" s="0" t="n">
        <v>158</v>
      </c>
      <c r="B159" s="10" t="s">
        <v>91</v>
      </c>
      <c r="C159" s="7" t="s">
        <v>56</v>
      </c>
      <c r="D159" s="7" t="n">
        <v>20</v>
      </c>
      <c r="E159" s="0" t="s">
        <v>12</v>
      </c>
      <c r="F159" s="8" t="n">
        <v>6</v>
      </c>
      <c r="G159" s="8" t="n">
        <f aca="false">'Primer semestre'!G159+0.5</f>
        <v>3.5</v>
      </c>
      <c r="H159" s="8" t="n">
        <f aca="false">'Primer semestre'!H159+0.5</f>
        <v>3.2</v>
      </c>
      <c r="I159" s="8" t="n">
        <f aca="false">'Primer semestre'!I159+0.5</f>
        <v>3.7</v>
      </c>
      <c r="J159" s="0" t="n">
        <f aca="false">(G159*0.3)+(H158*0.3)+(I159*0.4)</f>
        <v>3.46</v>
      </c>
    </row>
    <row r="160" customFormat="false" ht="15" hidden="true" customHeight="false" outlineLevel="0" collapsed="false">
      <c r="A160" s="0" t="n">
        <v>159</v>
      </c>
      <c r="B160" s="10" t="s">
        <v>93</v>
      </c>
      <c r="C160" s="7" t="s">
        <v>58</v>
      </c>
      <c r="D160" s="7" t="n">
        <v>21</v>
      </c>
      <c r="E160" s="0" t="s">
        <v>12</v>
      </c>
      <c r="F160" s="8" t="n">
        <v>6</v>
      </c>
      <c r="G160" s="8" t="n">
        <f aca="false">'Primer semestre'!G160+0.5</f>
        <v>3.6</v>
      </c>
      <c r="H160" s="8" t="n">
        <f aca="false">'Primer semestre'!H160+0.5</f>
        <v>3.3</v>
      </c>
      <c r="I160" s="8" t="n">
        <f aca="false">'Primer semestre'!I160+0.5</f>
        <v>3.6</v>
      </c>
      <c r="J160" s="0" t="n">
        <f aca="false">(G160*0.3)+(H159*0.3)+(I160*0.4)</f>
        <v>3.48</v>
      </c>
    </row>
    <row r="161" customFormat="false" ht="15" hidden="true" customHeight="false" outlineLevel="0" collapsed="false">
      <c r="A161" s="0" t="n">
        <v>160</v>
      </c>
      <c r="B161" s="10" t="s">
        <v>95</v>
      </c>
      <c r="C161" s="7" t="s">
        <v>60</v>
      </c>
      <c r="D161" s="7" t="n">
        <v>21</v>
      </c>
      <c r="E161" s="0" t="s">
        <v>12</v>
      </c>
      <c r="F161" s="8" t="n">
        <v>6</v>
      </c>
      <c r="G161" s="8" t="n">
        <f aca="false">'Primer semestre'!G161+0.5</f>
        <v>3.7</v>
      </c>
      <c r="H161" s="8" t="n">
        <f aca="false">'Primer semestre'!H161+0.5</f>
        <v>3.4</v>
      </c>
      <c r="I161" s="8" t="n">
        <f aca="false">'Primer semestre'!I161+0.5</f>
        <v>3.5</v>
      </c>
      <c r="J161" s="0" t="n">
        <f aca="false">(G161*0.3)+(H160*0.3)+(I161*0.4)</f>
        <v>3.5</v>
      </c>
    </row>
    <row r="162" customFormat="false" ht="15" hidden="true" customHeight="false" outlineLevel="0" collapsed="false">
      <c r="A162" s="0" t="n">
        <v>161</v>
      </c>
      <c r="B162" s="10" t="s">
        <v>97</v>
      </c>
      <c r="C162" s="7" t="s">
        <v>62</v>
      </c>
      <c r="D162" s="7" t="n">
        <v>20</v>
      </c>
      <c r="E162" s="0" t="s">
        <v>12</v>
      </c>
      <c r="F162" s="8" t="n">
        <v>6</v>
      </c>
      <c r="G162" s="8" t="n">
        <f aca="false">'Primer semestre'!G162+0.5</f>
        <v>3.8</v>
      </c>
      <c r="H162" s="8" t="n">
        <f aca="false">'Primer semestre'!H162+0.5</f>
        <v>3.5</v>
      </c>
      <c r="I162" s="8" t="n">
        <f aca="false">'Primer semestre'!I162+0.5</f>
        <v>3.4</v>
      </c>
      <c r="J162" s="0" t="n">
        <f aca="false">(G162*0.3)+(H161*0.3)+(I162*0.4)</f>
        <v>3.52</v>
      </c>
    </row>
    <row r="163" customFormat="false" ht="15" hidden="true" customHeight="false" outlineLevel="0" collapsed="false">
      <c r="A163" s="0" t="n">
        <v>162</v>
      </c>
      <c r="B163" s="10" t="s">
        <v>99</v>
      </c>
      <c r="C163" s="7" t="s">
        <v>64</v>
      </c>
      <c r="D163" s="7" t="n">
        <v>19</v>
      </c>
      <c r="E163" s="0" t="s">
        <v>12</v>
      </c>
      <c r="F163" s="8" t="n">
        <v>6</v>
      </c>
      <c r="G163" s="8" t="n">
        <f aca="false">'Primer semestre'!G163+0.5</f>
        <v>3.9</v>
      </c>
      <c r="H163" s="8" t="n">
        <f aca="false">'Primer semestre'!H163+0.5</f>
        <v>3.6</v>
      </c>
      <c r="I163" s="8" t="n">
        <f aca="false">'Primer semestre'!I163+0.5</f>
        <v>3.3</v>
      </c>
      <c r="J163" s="0" t="n">
        <f aca="false">(G163*0.3)+(H162*0.3)+(I163*0.4)</f>
        <v>3.54</v>
      </c>
    </row>
    <row r="164" customFormat="false" ht="15" hidden="true" customHeight="false" outlineLevel="0" collapsed="false">
      <c r="A164" s="0" t="n">
        <v>163</v>
      </c>
      <c r="B164" s="10" t="s">
        <v>101</v>
      </c>
      <c r="C164" s="7" t="s">
        <v>66</v>
      </c>
      <c r="D164" s="7" t="n">
        <v>18</v>
      </c>
      <c r="E164" s="0" t="s">
        <v>12</v>
      </c>
      <c r="F164" s="8" t="n">
        <v>6</v>
      </c>
      <c r="G164" s="8" t="n">
        <f aca="false">'Primer semestre'!G164+0.5</f>
        <v>4</v>
      </c>
      <c r="H164" s="8" t="n">
        <f aca="false">'Primer semestre'!H164+0.5</f>
        <v>3.7</v>
      </c>
      <c r="I164" s="8" t="n">
        <f aca="false">'Primer semestre'!I164+0.5</f>
        <v>3.2</v>
      </c>
      <c r="J164" s="0" t="n">
        <f aca="false">(G164*0.3)+(H163*0.3)+(I164*0.4)</f>
        <v>3.56</v>
      </c>
    </row>
    <row r="165" customFormat="false" ht="15" hidden="true" customHeight="false" outlineLevel="0" collapsed="false">
      <c r="A165" s="0" t="n">
        <v>164</v>
      </c>
      <c r="B165" s="10" t="s">
        <v>103</v>
      </c>
      <c r="C165" s="7" t="s">
        <v>68</v>
      </c>
      <c r="D165" s="7" t="n">
        <v>18</v>
      </c>
      <c r="E165" s="0" t="s">
        <v>12</v>
      </c>
      <c r="F165" s="8" t="n">
        <v>6</v>
      </c>
      <c r="G165" s="8" t="n">
        <f aca="false">'Primer semestre'!G165+0.5</f>
        <v>4.1</v>
      </c>
      <c r="H165" s="8" t="n">
        <f aca="false">'Primer semestre'!H165+0.5</f>
        <v>3.8</v>
      </c>
      <c r="I165" s="8" t="n">
        <f aca="false">'Primer semestre'!I165+0.5</f>
        <v>3.1</v>
      </c>
      <c r="J165" s="0" t="n">
        <f aca="false">(G165*0.3)+(H164*0.3)+(I165*0.4)</f>
        <v>3.58</v>
      </c>
    </row>
    <row r="166" customFormat="false" ht="15" hidden="true" customHeight="false" outlineLevel="0" collapsed="false">
      <c r="A166" s="0" t="n">
        <v>165</v>
      </c>
      <c r="B166" s="10" t="s">
        <v>105</v>
      </c>
      <c r="C166" s="7" t="s">
        <v>70</v>
      </c>
      <c r="D166" s="7" t="n">
        <v>17</v>
      </c>
      <c r="E166" s="0" t="s">
        <v>12</v>
      </c>
      <c r="F166" s="8" t="n">
        <v>6</v>
      </c>
      <c r="G166" s="8" t="n">
        <f aca="false">'Primer semestre'!G166+0.5</f>
        <v>4.2</v>
      </c>
      <c r="H166" s="8" t="n">
        <f aca="false">'Primer semestre'!H166+0.5</f>
        <v>3.9</v>
      </c>
      <c r="I166" s="8" t="n">
        <f aca="false">'Primer semestre'!I166+0.5</f>
        <v>3</v>
      </c>
      <c r="J166" s="0" t="n">
        <f aca="false">(G166*0.3)+(H165*0.3)+(I166*0.4)</f>
        <v>3.6</v>
      </c>
    </row>
    <row r="167" customFormat="false" ht="15" hidden="true" customHeight="false" outlineLevel="0" collapsed="false">
      <c r="A167" s="0" t="n">
        <v>166</v>
      </c>
      <c r="B167" s="10" t="s">
        <v>107</v>
      </c>
      <c r="C167" s="7" t="s">
        <v>72</v>
      </c>
      <c r="D167" s="7" t="n">
        <v>17</v>
      </c>
      <c r="E167" s="0" t="s">
        <v>12</v>
      </c>
      <c r="F167" s="8" t="n">
        <v>5</v>
      </c>
      <c r="G167" s="8" t="n">
        <f aca="false">'Primer semestre'!G167+0.5</f>
        <v>4.3</v>
      </c>
      <c r="H167" s="8" t="n">
        <f aca="false">'Primer semestre'!H167+0.5</f>
        <v>4</v>
      </c>
      <c r="I167" s="8" t="n">
        <f aca="false">'Primer semestre'!I167+0.5</f>
        <v>3.1</v>
      </c>
      <c r="J167" s="0" t="n">
        <f aca="false">(G167*0.3)+(H166*0.3)+(I167*0.4)</f>
        <v>3.7</v>
      </c>
    </row>
    <row r="168" customFormat="false" ht="15" hidden="true" customHeight="false" outlineLevel="0" collapsed="false">
      <c r="A168" s="0" t="n">
        <v>167</v>
      </c>
      <c r="B168" s="10" t="s">
        <v>109</v>
      </c>
      <c r="C168" s="7" t="s">
        <v>74</v>
      </c>
      <c r="D168" s="7" t="n">
        <v>19</v>
      </c>
      <c r="E168" s="0" t="s">
        <v>12</v>
      </c>
      <c r="F168" s="8" t="n">
        <v>5</v>
      </c>
      <c r="G168" s="8" t="n">
        <f aca="false">'Primer semestre'!G168+0.5</f>
        <v>4.4</v>
      </c>
      <c r="H168" s="8" t="n">
        <f aca="false">'Primer semestre'!H168+0.5</f>
        <v>4.1</v>
      </c>
      <c r="I168" s="8" t="n">
        <f aca="false">'Primer semestre'!I168+0.5</f>
        <v>3.2</v>
      </c>
      <c r="J168" s="0" t="n">
        <f aca="false">(G168*0.3)+(H167*0.3)+(I168*0.4)</f>
        <v>3.8</v>
      </c>
    </row>
    <row r="169" customFormat="false" ht="15" hidden="true" customHeight="false" outlineLevel="0" collapsed="false">
      <c r="A169" s="0" t="n">
        <v>168</v>
      </c>
      <c r="B169" s="10" t="s">
        <v>111</v>
      </c>
      <c r="C169" s="7" t="s">
        <v>76</v>
      </c>
      <c r="D169" s="7" t="n">
        <v>20</v>
      </c>
      <c r="E169" s="0" t="s">
        <v>19</v>
      </c>
      <c r="F169" s="8" t="n">
        <v>5</v>
      </c>
      <c r="G169" s="8" t="n">
        <f aca="false">'Primer semestre'!G169+0.5</f>
        <v>4.5</v>
      </c>
      <c r="H169" s="8" t="n">
        <f aca="false">'Primer semestre'!H169+0.5</f>
        <v>4.2</v>
      </c>
      <c r="I169" s="8" t="n">
        <f aca="false">'Primer semestre'!I169+0.5</f>
        <v>3.3</v>
      </c>
      <c r="J169" s="0" t="n">
        <f aca="false">(G169*0.3)+(H168*0.3)+(I169*0.4)</f>
        <v>3.9</v>
      </c>
    </row>
    <row r="170" customFormat="false" ht="15" hidden="true" customHeight="false" outlineLevel="0" collapsed="false">
      <c r="A170" s="0" t="n">
        <v>169</v>
      </c>
      <c r="B170" s="10" t="s">
        <v>113</v>
      </c>
      <c r="C170" s="7" t="s">
        <v>78</v>
      </c>
      <c r="D170" s="7" t="n">
        <v>21</v>
      </c>
      <c r="E170" s="0" t="s">
        <v>19</v>
      </c>
      <c r="F170" s="8" t="n">
        <v>4</v>
      </c>
      <c r="G170" s="8" t="n">
        <f aca="false">'Primer semestre'!G170+0.5</f>
        <v>4.6</v>
      </c>
      <c r="H170" s="8" t="n">
        <f aca="false">'Primer semestre'!H170+0.5</f>
        <v>4.3</v>
      </c>
      <c r="I170" s="8" t="n">
        <f aca="false">'Primer semestre'!I170+0.5</f>
        <v>3.4</v>
      </c>
      <c r="J170" s="0" t="n">
        <f aca="false">(G170*0.3)+(H169*0.3)+(I170*0.4)</f>
        <v>4</v>
      </c>
    </row>
    <row r="171" customFormat="false" ht="15" hidden="true" customHeight="false" outlineLevel="0" collapsed="false">
      <c r="A171" s="0" t="n">
        <v>170</v>
      </c>
      <c r="B171" s="10" t="s">
        <v>114</v>
      </c>
      <c r="C171" s="7" t="s">
        <v>104</v>
      </c>
      <c r="D171" s="7" t="n">
        <v>20</v>
      </c>
      <c r="E171" s="0" t="s">
        <v>19</v>
      </c>
      <c r="F171" s="8" t="n">
        <v>4</v>
      </c>
      <c r="G171" s="8" t="n">
        <f aca="false">'Primer semestre'!G171+0.5</f>
        <v>4.7</v>
      </c>
      <c r="H171" s="8" t="n">
        <f aca="false">'Primer semestre'!H171+0.5</f>
        <v>4.4</v>
      </c>
      <c r="I171" s="8" t="n">
        <f aca="false">'Primer semestre'!I171+0.5</f>
        <v>3.5</v>
      </c>
      <c r="J171" s="0" t="n">
        <f aca="false">(G171*0.3)+(H170*0.3)+(I171*0.4)</f>
        <v>4.1</v>
      </c>
    </row>
    <row r="172" customFormat="false" ht="15" hidden="true" customHeight="false" outlineLevel="0" collapsed="false">
      <c r="A172" s="0" t="n">
        <v>171</v>
      </c>
      <c r="B172" s="10" t="s">
        <v>115</v>
      </c>
      <c r="C172" s="7" t="s">
        <v>106</v>
      </c>
      <c r="D172" s="7" t="n">
        <v>20</v>
      </c>
      <c r="E172" s="0" t="s">
        <v>19</v>
      </c>
      <c r="F172" s="8" t="n">
        <v>4</v>
      </c>
      <c r="G172" s="8" t="n">
        <f aca="false">'Primer semestre'!G172+0.5</f>
        <v>4.8</v>
      </c>
      <c r="H172" s="8" t="n">
        <f aca="false">'Primer semestre'!H172+0.5</f>
        <v>4.5</v>
      </c>
      <c r="I172" s="8" t="n">
        <f aca="false">'Primer semestre'!I172+0.5</f>
        <v>3.6</v>
      </c>
      <c r="J172" s="0" t="n">
        <f aca="false">(G172*0.3)+(H171*0.3)+(I172*0.4)</f>
        <v>4.2</v>
      </c>
    </row>
    <row r="173" customFormat="false" ht="25.85" hidden="true" customHeight="false" outlineLevel="0" collapsed="false">
      <c r="A173" s="0" t="n">
        <v>172</v>
      </c>
      <c r="B173" s="10" t="s">
        <v>116</v>
      </c>
      <c r="C173" s="7" t="s">
        <v>108</v>
      </c>
      <c r="D173" s="7" t="n">
        <v>20</v>
      </c>
      <c r="E173" s="0" t="s">
        <v>19</v>
      </c>
      <c r="F173" s="8" t="n">
        <v>4</v>
      </c>
      <c r="G173" s="8" t="n">
        <f aca="false">'Primer semestre'!G173+0.5</f>
        <v>4.9</v>
      </c>
      <c r="H173" s="8" t="n">
        <f aca="false">'Primer semestre'!H173+0.5</f>
        <v>4.6</v>
      </c>
      <c r="I173" s="8" t="n">
        <f aca="false">'Primer semestre'!I173+0.5</f>
        <v>3.7</v>
      </c>
      <c r="J173" s="0" t="n">
        <f aca="false">(G173*0.3)+(H172*0.3)+(I173*0.4)</f>
        <v>4.3</v>
      </c>
    </row>
    <row r="174" customFormat="false" ht="15" hidden="true" customHeight="false" outlineLevel="0" collapsed="false">
      <c r="A174" s="0" t="n">
        <v>173</v>
      </c>
      <c r="B174" s="10" t="s">
        <v>117</v>
      </c>
      <c r="C174" s="7" t="s">
        <v>110</v>
      </c>
      <c r="D174" s="7" t="n">
        <v>19</v>
      </c>
      <c r="E174" s="0" t="s">
        <v>12</v>
      </c>
      <c r="F174" s="8" t="n">
        <v>3</v>
      </c>
      <c r="G174" s="8" t="n">
        <f aca="false">'Primer semestre'!G174+0.5</f>
        <v>5</v>
      </c>
      <c r="H174" s="8" t="n">
        <f aca="false">'Primer semestre'!H174+0.5</f>
        <v>4.7</v>
      </c>
      <c r="I174" s="8" t="n">
        <f aca="false">'Primer semestre'!I174+0.5</f>
        <v>3.8</v>
      </c>
      <c r="J174" s="0" t="n">
        <f aca="false">(G174*0.3)+(H173*0.3)+(I174*0.4)</f>
        <v>4.4</v>
      </c>
    </row>
    <row r="175" customFormat="false" ht="15" hidden="false" customHeight="false" outlineLevel="0" collapsed="false">
      <c r="A175" s="0" t="n">
        <v>174</v>
      </c>
      <c r="B175" s="10" t="s">
        <v>118</v>
      </c>
      <c r="C175" s="7" t="s">
        <v>112</v>
      </c>
      <c r="D175" s="7" t="n">
        <v>19</v>
      </c>
      <c r="E175" s="0" t="s">
        <v>12</v>
      </c>
      <c r="F175" s="8" t="n">
        <v>3</v>
      </c>
      <c r="G175" s="8" t="n">
        <v>5</v>
      </c>
      <c r="H175" s="8" t="n">
        <f aca="false">'Primer semestre'!H175+0.5</f>
        <v>4.8</v>
      </c>
      <c r="I175" s="8" t="n">
        <f aca="false">'Primer semestre'!I175+0.5</f>
        <v>3.9</v>
      </c>
      <c r="J175" s="0" t="n">
        <f aca="false">(G175*0.3)+(H174*0.3)+(I175*0.4)</f>
        <v>4.47</v>
      </c>
    </row>
    <row r="176" customFormat="false" ht="15" hidden="false" customHeight="false" outlineLevel="0" collapsed="false">
      <c r="A176" s="0" t="n">
        <v>175</v>
      </c>
      <c r="B176" s="10" t="s">
        <v>119</v>
      </c>
      <c r="C176" s="7" t="s">
        <v>21</v>
      </c>
      <c r="D176" s="7" t="n">
        <v>18</v>
      </c>
      <c r="E176" s="0" t="s">
        <v>12</v>
      </c>
      <c r="F176" s="8" t="n">
        <v>3</v>
      </c>
      <c r="G176" s="8" t="n">
        <v>5</v>
      </c>
      <c r="H176" s="8" t="n">
        <f aca="false">'Primer semestre'!H176+0.5</f>
        <v>4.9</v>
      </c>
      <c r="I176" s="8" t="n">
        <f aca="false">'Primer semestre'!I176+0.5</f>
        <v>4</v>
      </c>
      <c r="J176" s="0" t="n">
        <f aca="false">(G176*0.3)+(H175*0.3)+(I176*0.4)</f>
        <v>4.54</v>
      </c>
    </row>
    <row r="177" customFormat="false" ht="15" hidden="false" customHeight="false" outlineLevel="0" collapsed="false">
      <c r="A177" s="0" t="n">
        <v>176</v>
      </c>
      <c r="B177" s="10" t="s">
        <v>120</v>
      </c>
      <c r="C177" s="7" t="s">
        <v>23</v>
      </c>
      <c r="D177" s="7" t="n">
        <v>17</v>
      </c>
      <c r="E177" s="0" t="s">
        <v>12</v>
      </c>
      <c r="F177" s="8" t="n">
        <v>2</v>
      </c>
      <c r="G177" s="8" t="n">
        <v>5</v>
      </c>
      <c r="H177" s="8" t="n">
        <f aca="false">'Primer semestre'!H177+0.5</f>
        <v>5</v>
      </c>
      <c r="I177" s="8" t="n">
        <f aca="false">'Primer semestre'!I177+0.5</f>
        <v>4.1</v>
      </c>
      <c r="J177" s="0" t="n">
        <f aca="false">(G177*0.3)+(H176*0.3)+(I177*0.4)</f>
        <v>4.61</v>
      </c>
    </row>
    <row r="178" customFormat="false" ht="15" hidden="false" customHeight="false" outlineLevel="0" collapsed="false">
      <c r="A178" s="0" t="n">
        <v>177</v>
      </c>
      <c r="B178" s="10" t="s">
        <v>121</v>
      </c>
      <c r="C178" s="7" t="s">
        <v>26</v>
      </c>
      <c r="D178" s="7" t="n">
        <v>17</v>
      </c>
      <c r="E178" s="0" t="s">
        <v>12</v>
      </c>
      <c r="F178" s="8" t="n">
        <v>2</v>
      </c>
      <c r="G178" s="8" t="n">
        <v>5</v>
      </c>
      <c r="H178" s="8" t="n">
        <v>5</v>
      </c>
      <c r="I178" s="8" t="n">
        <f aca="false">'Primer semestre'!I178+0.5</f>
        <v>4.2</v>
      </c>
      <c r="J178" s="0" t="n">
        <f aca="false">(G178*0.3)+(H177*0.3)+(I178*0.4)</f>
        <v>4.68</v>
      </c>
    </row>
    <row r="179" customFormat="false" ht="15" hidden="false" customHeight="false" outlineLevel="0" collapsed="false">
      <c r="A179" s="0" t="n">
        <v>178</v>
      </c>
      <c r="B179" s="10" t="s">
        <v>122</v>
      </c>
      <c r="C179" s="7" t="s">
        <v>28</v>
      </c>
      <c r="D179" s="7" t="n">
        <v>20</v>
      </c>
      <c r="E179" s="0" t="s">
        <v>12</v>
      </c>
      <c r="F179" s="8" t="n">
        <v>2</v>
      </c>
      <c r="G179" s="8" t="n">
        <v>5</v>
      </c>
      <c r="H179" s="8" t="n">
        <v>5</v>
      </c>
      <c r="I179" s="8" t="n">
        <f aca="false">'Primer semestre'!I179+0.5</f>
        <v>4.3</v>
      </c>
      <c r="J179" s="0" t="n">
        <f aca="false">(G179*0.3)+(H178*0.3)+(I179*0.4)</f>
        <v>4.72</v>
      </c>
    </row>
    <row r="180" customFormat="false" ht="15" hidden="false" customHeight="false" outlineLevel="0" collapsed="false">
      <c r="A180" s="0" t="n">
        <v>179</v>
      </c>
      <c r="B180" s="10" t="s">
        <v>123</v>
      </c>
      <c r="C180" s="7" t="s">
        <v>30</v>
      </c>
      <c r="D180" s="7" t="n">
        <v>17</v>
      </c>
      <c r="E180" s="0" t="s">
        <v>12</v>
      </c>
      <c r="F180" s="8" t="n">
        <v>2</v>
      </c>
      <c r="G180" s="8" t="n">
        <v>5</v>
      </c>
      <c r="H180" s="8" t="n">
        <v>5</v>
      </c>
      <c r="I180" s="8" t="n">
        <f aca="false">'Primer semestre'!I180+0.5</f>
        <v>4.4</v>
      </c>
      <c r="J180" s="0" t="n">
        <f aca="false">(G180*0.3)+(H179*0.3)+(I180*0.4)</f>
        <v>4.76</v>
      </c>
    </row>
    <row r="181" customFormat="false" ht="15" hidden="false" customHeight="false" outlineLevel="0" collapsed="false">
      <c r="A181" s="0" t="n">
        <v>180</v>
      </c>
      <c r="B181" s="10" t="s">
        <v>124</v>
      </c>
      <c r="C181" s="7" t="s">
        <v>32</v>
      </c>
      <c r="D181" s="7" t="n">
        <v>20</v>
      </c>
      <c r="E181" s="0" t="s">
        <v>12</v>
      </c>
      <c r="F181" s="8" t="n">
        <v>2</v>
      </c>
      <c r="G181" s="8" t="n">
        <v>5</v>
      </c>
      <c r="H181" s="8" t="n">
        <v>5</v>
      </c>
      <c r="I181" s="8" t="n">
        <f aca="false">'Primer semestre'!I181+0.5</f>
        <v>4.5</v>
      </c>
      <c r="J181" s="0" t="n">
        <f aca="false">(G181*0.3)+(H180*0.3)+(I181*0.4)</f>
        <v>4.8</v>
      </c>
    </row>
    <row r="182" customFormat="false" ht="15" hidden="false" customHeight="false" outlineLevel="0" collapsed="false">
      <c r="A182" s="0" t="n">
        <v>181</v>
      </c>
      <c r="B182" s="10" t="s">
        <v>125</v>
      </c>
      <c r="C182" s="7" t="s">
        <v>34</v>
      </c>
      <c r="D182" s="7" t="n">
        <v>19</v>
      </c>
      <c r="E182" s="0" t="s">
        <v>12</v>
      </c>
      <c r="F182" s="8" t="n">
        <v>1</v>
      </c>
      <c r="G182" s="8" t="n">
        <v>5</v>
      </c>
      <c r="H182" s="8" t="n">
        <v>5</v>
      </c>
      <c r="I182" s="8" t="n">
        <f aca="false">'Primer semestre'!I182+0.5</f>
        <v>4.6</v>
      </c>
      <c r="J182" s="0" t="n">
        <f aca="false">(G182*0.3)+(H181*0.3)+(I182*0.4)</f>
        <v>4.84</v>
      </c>
    </row>
    <row r="183" customFormat="false" ht="15" hidden="false" customHeight="false" outlineLevel="0" collapsed="false">
      <c r="A183" s="0" t="n">
        <v>182</v>
      </c>
      <c r="B183" s="10" t="s">
        <v>126</v>
      </c>
      <c r="C183" s="7" t="s">
        <v>36</v>
      </c>
      <c r="D183" s="7" t="n">
        <v>18</v>
      </c>
      <c r="E183" s="0" t="s">
        <v>12</v>
      </c>
      <c r="F183" s="8" t="n">
        <v>1</v>
      </c>
      <c r="G183" s="8" t="n">
        <v>5</v>
      </c>
      <c r="H183" s="8" t="n">
        <v>5</v>
      </c>
      <c r="I183" s="8" t="n">
        <f aca="false">'Primer semestre'!I183+0.5</f>
        <v>4.7</v>
      </c>
      <c r="J183" s="0" t="n">
        <f aca="false">(G183*0.3)+(H182*0.3)+(I183*0.4)</f>
        <v>4.88</v>
      </c>
    </row>
    <row r="184" customFormat="false" ht="15" hidden="true" customHeight="false" outlineLevel="0" collapsed="false">
      <c r="A184" s="0" t="n">
        <v>183</v>
      </c>
      <c r="B184" s="10" t="s">
        <v>127</v>
      </c>
      <c r="C184" s="7" t="s">
        <v>11</v>
      </c>
      <c r="D184" s="7" t="n">
        <v>19</v>
      </c>
      <c r="E184" s="0" t="s">
        <v>12</v>
      </c>
      <c r="F184" s="8" t="n">
        <v>1</v>
      </c>
      <c r="G184" s="8" t="n">
        <f aca="false">'Primer semestre'!G184+0.5</f>
        <v>5</v>
      </c>
      <c r="H184" s="8" t="n">
        <v>5</v>
      </c>
      <c r="I184" s="8" t="n">
        <f aca="false">'Primer semestre'!I184+0.5</f>
        <v>4.8</v>
      </c>
      <c r="J184" s="0" t="n">
        <f aca="false">(G184*0.3)+(H183*0.3)+(I184*0.4)</f>
        <v>4.92</v>
      </c>
    </row>
    <row r="185" customFormat="false" ht="15" hidden="true" customHeight="false" outlineLevel="0" collapsed="false">
      <c r="A185" s="0" t="n">
        <v>184</v>
      </c>
      <c r="B185" s="10" t="s">
        <v>128</v>
      </c>
      <c r="C185" s="7" t="s">
        <v>14</v>
      </c>
      <c r="D185" s="7" t="n">
        <v>21</v>
      </c>
      <c r="E185" s="0" t="s">
        <v>12</v>
      </c>
      <c r="F185" s="8" t="n">
        <v>1</v>
      </c>
      <c r="G185" s="8" t="n">
        <f aca="false">'Primer semestre'!G185+0.5</f>
        <v>4.9</v>
      </c>
      <c r="H185" s="8" t="n">
        <v>5</v>
      </c>
      <c r="I185" s="8" t="n">
        <f aca="false">'Primer semestre'!I185+0.5</f>
        <v>4.9</v>
      </c>
      <c r="J185" s="0" t="n">
        <f aca="false">(G185*0.3)+(H184*0.3)+(I185*0.4)</f>
        <v>4.93</v>
      </c>
    </row>
    <row r="186" customFormat="false" ht="15" hidden="true" customHeight="false" outlineLevel="0" collapsed="false">
      <c r="A186" s="0" t="n">
        <v>185</v>
      </c>
      <c r="B186" s="10" t="s">
        <v>129</v>
      </c>
      <c r="C186" s="7" t="s">
        <v>16</v>
      </c>
      <c r="D186" s="7" t="n">
        <v>19</v>
      </c>
      <c r="E186" s="0" t="s">
        <v>12</v>
      </c>
      <c r="F186" s="8" t="n">
        <v>2</v>
      </c>
      <c r="G186" s="8" t="n">
        <f aca="false">'Primer semestre'!G186+0.5</f>
        <v>4.79999999999999</v>
      </c>
      <c r="H186" s="8" t="n">
        <v>5</v>
      </c>
      <c r="I186" s="8" t="n">
        <f aca="false">'Primer semestre'!I186+0.5</f>
        <v>5</v>
      </c>
      <c r="J186" s="0" t="n">
        <f aca="false">(G186*0.3)+(H185*0.3)+(I186*0.4)</f>
        <v>4.94</v>
      </c>
    </row>
    <row r="187" customFormat="false" ht="15" hidden="true" customHeight="false" outlineLevel="0" collapsed="false">
      <c r="A187" s="0" t="n">
        <v>186</v>
      </c>
      <c r="B187" s="10" t="s">
        <v>130</v>
      </c>
      <c r="C187" s="7" t="s">
        <v>18</v>
      </c>
      <c r="D187" s="7" t="n">
        <v>18</v>
      </c>
      <c r="E187" s="0" t="s">
        <v>19</v>
      </c>
      <c r="F187" s="8" t="n">
        <v>2</v>
      </c>
      <c r="G187" s="8" t="n">
        <f aca="false">'Primer semestre'!G187+0.5</f>
        <v>4.69999999999999</v>
      </c>
      <c r="H187" s="8" t="n">
        <f aca="false">'Primer semestre'!H187+0.5</f>
        <v>5</v>
      </c>
      <c r="I187" s="8" t="n">
        <v>5</v>
      </c>
      <c r="J187" s="0" t="n">
        <f aca="false">(G187*0.3)+(H186*0.3)+(I187*0.4)</f>
        <v>4.91</v>
      </c>
    </row>
    <row r="188" customFormat="false" ht="15" hidden="true" customHeight="false" outlineLevel="0" collapsed="false">
      <c r="A188" s="0" t="n">
        <v>187</v>
      </c>
      <c r="B188" s="10" t="s">
        <v>131</v>
      </c>
      <c r="C188" s="7" t="s">
        <v>21</v>
      </c>
      <c r="D188" s="7" t="n">
        <v>20</v>
      </c>
      <c r="E188" s="0" t="s">
        <v>19</v>
      </c>
      <c r="F188" s="8" t="n">
        <v>2</v>
      </c>
      <c r="G188" s="8" t="n">
        <f aca="false">'Primer semestre'!G188+0.5</f>
        <v>4.59999999999999</v>
      </c>
      <c r="H188" s="8" t="n">
        <f aca="false">'Primer semestre'!H188+0.5</f>
        <v>4.9</v>
      </c>
      <c r="I188" s="8" t="n">
        <v>5</v>
      </c>
      <c r="J188" s="0" t="n">
        <f aca="false">(G188*0.3)+(H187*0.3)+(I188*0.4)</f>
        <v>4.88</v>
      </c>
    </row>
    <row r="189" customFormat="false" ht="15" hidden="true" customHeight="false" outlineLevel="0" collapsed="false">
      <c r="A189" s="0" t="n">
        <v>188</v>
      </c>
      <c r="B189" s="10" t="s">
        <v>132</v>
      </c>
      <c r="C189" s="7" t="s">
        <v>23</v>
      </c>
      <c r="D189" s="7" t="n">
        <v>18</v>
      </c>
      <c r="E189" s="0" t="s">
        <v>24</v>
      </c>
      <c r="F189" s="8" t="n">
        <v>2</v>
      </c>
      <c r="G189" s="8" t="n">
        <f aca="false">'Primer semestre'!G189+0.5</f>
        <v>4.49999999999999</v>
      </c>
      <c r="H189" s="8" t="n">
        <f aca="false">'Primer semestre'!H189+0.5</f>
        <v>4.79999999999999</v>
      </c>
      <c r="I189" s="8" t="n">
        <v>5</v>
      </c>
      <c r="J189" s="0" t="n">
        <f aca="false">(G189*0.3)+(H188*0.3)+(I189*0.4)</f>
        <v>4.82</v>
      </c>
    </row>
    <row r="190" customFormat="false" ht="15" hidden="true" customHeight="false" outlineLevel="0" collapsed="false">
      <c r="A190" s="0" t="n">
        <v>189</v>
      </c>
      <c r="B190" s="10" t="s">
        <v>133</v>
      </c>
      <c r="C190" s="7" t="s">
        <v>26</v>
      </c>
      <c r="D190" s="7" t="n">
        <v>17</v>
      </c>
      <c r="E190" s="0" t="s">
        <v>24</v>
      </c>
      <c r="F190" s="8" t="n">
        <v>2</v>
      </c>
      <c r="G190" s="8" t="n">
        <f aca="false">'Primer semestre'!G190+0.5</f>
        <v>4.39999999999999</v>
      </c>
      <c r="H190" s="8" t="n">
        <f aca="false">'Primer semestre'!H190+0.5</f>
        <v>4.69999999999999</v>
      </c>
      <c r="I190" s="8" t="n">
        <v>5</v>
      </c>
      <c r="J190" s="0" t="n">
        <f aca="false">(G190*0.3)+(H189*0.3)+(I190*0.4)</f>
        <v>4.76</v>
      </c>
    </row>
    <row r="191" customFormat="false" ht="15" hidden="true" customHeight="false" outlineLevel="0" collapsed="false">
      <c r="A191" s="0" t="n">
        <v>190</v>
      </c>
      <c r="B191" s="10" t="s">
        <v>134</v>
      </c>
      <c r="C191" s="7" t="s">
        <v>28</v>
      </c>
      <c r="D191" s="7" t="n">
        <v>21</v>
      </c>
      <c r="E191" s="0" t="s">
        <v>19</v>
      </c>
      <c r="F191" s="8" t="n">
        <v>2</v>
      </c>
      <c r="G191" s="8" t="n">
        <f aca="false">'Primer semestre'!G191+0.5</f>
        <v>4.29999999999999</v>
      </c>
      <c r="H191" s="8" t="n">
        <f aca="false">'Primer semestre'!H191+0.5</f>
        <v>4.59999999999999</v>
      </c>
      <c r="I191" s="8" t="n">
        <v>5</v>
      </c>
      <c r="J191" s="0" t="n">
        <f aca="false">(G191*0.3)+(H190*0.3)+(I191*0.4)</f>
        <v>4.7</v>
      </c>
    </row>
    <row r="192" customFormat="false" ht="15" hidden="true" customHeight="false" outlineLevel="0" collapsed="false">
      <c r="A192" s="0" t="n">
        <v>191</v>
      </c>
      <c r="B192" s="10" t="s">
        <v>135</v>
      </c>
      <c r="C192" s="7" t="s">
        <v>30</v>
      </c>
      <c r="D192" s="7" t="n">
        <v>21</v>
      </c>
      <c r="E192" s="0" t="s">
        <v>19</v>
      </c>
      <c r="F192" s="8" t="n">
        <v>2</v>
      </c>
      <c r="G192" s="8" t="n">
        <f aca="false">'Primer semestre'!G192+0.5</f>
        <v>4.19999999999999</v>
      </c>
      <c r="H192" s="8" t="n">
        <f aca="false">'Primer semestre'!H192+0.5</f>
        <v>4.49999999999999</v>
      </c>
      <c r="I192" s="8" t="n">
        <v>5</v>
      </c>
      <c r="J192" s="0" t="n">
        <f aca="false">(G192*0.3)+(H191*0.3)+(I192*0.4)</f>
        <v>4.63999999999999</v>
      </c>
    </row>
    <row r="193" customFormat="false" ht="15" hidden="true" customHeight="false" outlineLevel="0" collapsed="false">
      <c r="A193" s="0" t="n">
        <v>192</v>
      </c>
      <c r="B193" s="10" t="s">
        <v>136</v>
      </c>
      <c r="C193" s="7" t="s">
        <v>32</v>
      </c>
      <c r="D193" s="7" t="n">
        <v>17</v>
      </c>
      <c r="E193" s="0" t="s">
        <v>19</v>
      </c>
      <c r="F193" s="8" t="n">
        <v>2</v>
      </c>
      <c r="G193" s="8" t="n">
        <f aca="false">'Primer semestre'!G193+0.5</f>
        <v>4.09999999999999</v>
      </c>
      <c r="H193" s="8" t="n">
        <f aca="false">'Primer semestre'!H193+0.5</f>
        <v>4.39999999999999</v>
      </c>
      <c r="I193" s="8" t="n">
        <v>5</v>
      </c>
      <c r="J193" s="0" t="n">
        <f aca="false">(G193*0.3)+(H192*0.3)+(I193*0.4)</f>
        <v>4.57999999999999</v>
      </c>
    </row>
    <row r="194" customFormat="false" ht="15" hidden="true" customHeight="false" outlineLevel="0" collapsed="false">
      <c r="A194" s="0" t="n">
        <v>193</v>
      </c>
      <c r="B194" s="10" t="s">
        <v>137</v>
      </c>
      <c r="C194" s="7" t="s">
        <v>34</v>
      </c>
      <c r="D194" s="7" t="n">
        <v>18</v>
      </c>
      <c r="E194" s="0" t="s">
        <v>19</v>
      </c>
      <c r="F194" s="8" t="n">
        <v>3</v>
      </c>
      <c r="G194" s="8" t="n">
        <f aca="false">'Primer semestre'!G194+0.5</f>
        <v>3.99999999999999</v>
      </c>
      <c r="H194" s="8" t="n">
        <f aca="false">'Primer semestre'!H194+0.5</f>
        <v>4.29999999999999</v>
      </c>
      <c r="I194" s="8" t="n">
        <v>5</v>
      </c>
      <c r="J194" s="0" t="n">
        <f aca="false">(G194*0.3)+(H193*0.3)+(I194*0.4)</f>
        <v>4.51999999999999</v>
      </c>
    </row>
    <row r="195" customFormat="false" ht="15" hidden="true" customHeight="false" outlineLevel="0" collapsed="false">
      <c r="A195" s="0" t="n">
        <v>194</v>
      </c>
      <c r="B195" s="10" t="s">
        <v>138</v>
      </c>
      <c r="C195" s="7" t="s">
        <v>36</v>
      </c>
      <c r="D195" s="7" t="n">
        <v>18</v>
      </c>
      <c r="E195" s="0" t="s">
        <v>19</v>
      </c>
      <c r="F195" s="8" t="n">
        <v>3</v>
      </c>
      <c r="G195" s="8" t="n">
        <f aca="false">'Primer semestre'!G195+0.5</f>
        <v>3.89999999999999</v>
      </c>
      <c r="H195" s="8" t="n">
        <f aca="false">'Primer semestre'!H195+0.5</f>
        <v>4.19999999999999</v>
      </c>
      <c r="I195" s="8" t="n">
        <v>5</v>
      </c>
      <c r="J195" s="0" t="n">
        <f aca="false">(G195*0.3)+(H194*0.3)+(I195*0.4)</f>
        <v>4.45999999999999</v>
      </c>
    </row>
    <row r="196" customFormat="false" ht="15" hidden="true" customHeight="false" outlineLevel="0" collapsed="false">
      <c r="A196" s="0" t="n">
        <v>195</v>
      </c>
      <c r="B196" s="10" t="s">
        <v>139</v>
      </c>
      <c r="C196" s="7" t="s">
        <v>38</v>
      </c>
      <c r="D196" s="7" t="n">
        <v>20</v>
      </c>
      <c r="E196" s="0" t="s">
        <v>19</v>
      </c>
      <c r="F196" s="8" t="n">
        <v>3</v>
      </c>
      <c r="G196" s="8" t="n">
        <f aca="false">'Primer semestre'!G196+0.5</f>
        <v>3.79999999999998</v>
      </c>
      <c r="H196" s="8" t="n">
        <f aca="false">'Primer semestre'!H196+0.5</f>
        <v>4.09999999999999</v>
      </c>
      <c r="I196" s="8" t="n">
        <f aca="false">'Primer semestre'!I196+0.5</f>
        <v>5</v>
      </c>
      <c r="J196" s="0" t="n">
        <f aca="false">(G196*0.3)+(H195*0.3)+(I196*0.4)</f>
        <v>4.39999999999999</v>
      </c>
    </row>
    <row r="197" customFormat="false" ht="15" hidden="true" customHeight="false" outlineLevel="0" collapsed="false">
      <c r="A197" s="0" t="n">
        <v>196</v>
      </c>
      <c r="B197" s="10" t="s">
        <v>140</v>
      </c>
      <c r="C197" s="7" t="s">
        <v>40</v>
      </c>
      <c r="D197" s="7" t="n">
        <v>21</v>
      </c>
      <c r="E197" s="0" t="s">
        <v>19</v>
      </c>
      <c r="F197" s="8" t="n">
        <v>4</v>
      </c>
      <c r="G197" s="8" t="n">
        <f aca="false">'Primer semestre'!G197+0.5</f>
        <v>3.69999999999998</v>
      </c>
      <c r="H197" s="8" t="n">
        <f aca="false">'Primer semestre'!H197+0.5</f>
        <v>3.99999999999999</v>
      </c>
      <c r="I197" s="8" t="n">
        <f aca="false">'Primer semestre'!I197+0.5</f>
        <v>4.9</v>
      </c>
      <c r="J197" s="0" t="n">
        <f aca="false">(G197*0.3)+(H196*0.3)+(I197*0.4)</f>
        <v>4.29999999999999</v>
      </c>
    </row>
    <row r="198" customFormat="false" ht="15" hidden="true" customHeight="false" outlineLevel="0" collapsed="false">
      <c r="A198" s="0" t="n">
        <v>197</v>
      </c>
      <c r="B198" s="10" t="s">
        <v>141</v>
      </c>
      <c r="C198" s="7" t="s">
        <v>42</v>
      </c>
      <c r="D198" s="7" t="n">
        <v>18</v>
      </c>
      <c r="E198" s="0" t="s">
        <v>19</v>
      </c>
      <c r="F198" s="8" t="n">
        <v>4</v>
      </c>
      <c r="G198" s="8" t="n">
        <f aca="false">'Primer semestre'!G198+0.5</f>
        <v>3.59999999999998</v>
      </c>
      <c r="H198" s="8" t="n">
        <f aca="false">'Primer semestre'!H198+0.5</f>
        <v>3.89999999999999</v>
      </c>
      <c r="I198" s="8" t="n">
        <f aca="false">'Primer semestre'!I198+0.5</f>
        <v>4.8</v>
      </c>
      <c r="J198" s="0" t="n">
        <f aca="false">(G198*0.3)+(H197*0.3)+(I198*0.4)</f>
        <v>4.19999999999999</v>
      </c>
    </row>
    <row r="199" customFormat="false" ht="25.85" hidden="true" customHeight="false" outlineLevel="0" collapsed="false">
      <c r="A199" s="0" t="n">
        <v>198</v>
      </c>
      <c r="B199" s="10" t="s">
        <v>142</v>
      </c>
      <c r="C199" s="7" t="s">
        <v>44</v>
      </c>
      <c r="D199" s="7" t="n">
        <v>18</v>
      </c>
      <c r="E199" s="0" t="s">
        <v>19</v>
      </c>
      <c r="F199" s="8" t="n">
        <v>4</v>
      </c>
      <c r="G199" s="8" t="n">
        <f aca="false">'Primer semestre'!G199+0.5</f>
        <v>3.49999999999998</v>
      </c>
      <c r="H199" s="8" t="n">
        <f aca="false">'Primer semestre'!H199+0.5</f>
        <v>3.79999999999998</v>
      </c>
      <c r="I199" s="8" t="n">
        <f aca="false">'Primer semestre'!I199+0.5</f>
        <v>4.7</v>
      </c>
      <c r="J199" s="0" t="n">
        <f aca="false">(G199*0.3)+(H198*0.3)+(I199*0.4)</f>
        <v>4.09999999999999</v>
      </c>
    </row>
    <row r="200" customFormat="false" ht="15" hidden="true" customHeight="false" outlineLevel="0" collapsed="false">
      <c r="A200" s="0" t="n">
        <v>199</v>
      </c>
      <c r="B200" s="10" t="s">
        <v>143</v>
      </c>
      <c r="C200" s="7" t="s">
        <v>46</v>
      </c>
      <c r="D200" s="7" t="n">
        <v>18</v>
      </c>
      <c r="E200" s="0" t="s">
        <v>19</v>
      </c>
      <c r="F200" s="8" t="n">
        <v>5</v>
      </c>
      <c r="G200" s="8" t="n">
        <f aca="false">'Primer semestre'!G200+0.5</f>
        <v>3.39999999999998</v>
      </c>
      <c r="H200" s="8" t="n">
        <f aca="false">'Primer semestre'!H200+0.5</f>
        <v>3.69999999999998</v>
      </c>
      <c r="I200" s="8" t="n">
        <f aca="false">'Primer semestre'!I200+0.5</f>
        <v>4.6</v>
      </c>
      <c r="J200" s="0" t="n">
        <f aca="false">(G200*0.3)+(H199*0.3)+(I200*0.4)</f>
        <v>3.99999999999999</v>
      </c>
    </row>
    <row r="201" customFormat="false" ht="15" hidden="true" customHeight="false" outlineLevel="0" collapsed="false">
      <c r="A201" s="0" t="n">
        <v>200</v>
      </c>
      <c r="B201" s="10" t="s">
        <v>144</v>
      </c>
      <c r="C201" s="7" t="s">
        <v>48</v>
      </c>
      <c r="D201" s="7" t="n">
        <v>20</v>
      </c>
      <c r="E201" s="0" t="s">
        <v>24</v>
      </c>
      <c r="F201" s="8" t="n">
        <v>5</v>
      </c>
      <c r="G201" s="8" t="n">
        <f aca="false">'Primer semestre'!G201+0.5</f>
        <v>3.29999999999998</v>
      </c>
      <c r="H201" s="8" t="n">
        <f aca="false">'Primer semestre'!H201+0.5</f>
        <v>3.59999999999998</v>
      </c>
      <c r="I201" s="8" t="n">
        <f aca="false">'Primer semestre'!I201+0.5</f>
        <v>4.5</v>
      </c>
      <c r="J201" s="0" t="n">
        <f aca="false">(G201*0.3)+(H200*0.3)+(I201*0.4)</f>
        <v>3.89999999999999</v>
      </c>
    </row>
    <row r="202" customFormat="false" ht="15" hidden="true" customHeight="false" outlineLevel="0" collapsed="false">
      <c r="A202" s="0" t="n">
        <v>201</v>
      </c>
      <c r="B202" s="10" t="s">
        <v>145</v>
      </c>
      <c r="C202" s="7" t="s">
        <v>50</v>
      </c>
      <c r="D202" s="7" t="n">
        <v>19</v>
      </c>
      <c r="E202" s="0" t="s">
        <v>24</v>
      </c>
      <c r="F202" s="8" t="n">
        <v>5</v>
      </c>
      <c r="G202" s="8" t="n">
        <f aca="false">'Primer semestre'!G202+0.5</f>
        <v>3.19999999999998</v>
      </c>
      <c r="H202" s="8" t="n">
        <f aca="false">'Primer semestre'!H202+0.5</f>
        <v>3.49999999999998</v>
      </c>
      <c r="I202" s="8" t="n">
        <f aca="false">'Primer semestre'!I202+0.5</f>
        <v>4.4</v>
      </c>
      <c r="J202" s="0" t="n">
        <f aca="false">(G202*0.3)+(H201*0.3)+(I202*0.4)</f>
        <v>3.79999999999999</v>
      </c>
    </row>
    <row r="203" customFormat="false" ht="15" hidden="true" customHeight="false" outlineLevel="0" collapsed="false">
      <c r="A203" s="0" t="n">
        <v>202</v>
      </c>
      <c r="B203" s="10" t="s">
        <v>146</v>
      </c>
      <c r="C203" s="7" t="s">
        <v>52</v>
      </c>
      <c r="D203" s="7" t="n">
        <v>17</v>
      </c>
      <c r="E203" s="0" t="s">
        <v>24</v>
      </c>
      <c r="F203" s="8" t="n">
        <v>5</v>
      </c>
      <c r="G203" s="8" t="n">
        <f aca="false">'Primer semestre'!G203+0.5</f>
        <v>3.09999999999998</v>
      </c>
      <c r="H203" s="8" t="n">
        <f aca="false">'Primer semestre'!H203+0.5</f>
        <v>3.39999999999998</v>
      </c>
      <c r="I203" s="8" t="n">
        <f aca="false">'Primer semestre'!I203+0.5</f>
        <v>4.3</v>
      </c>
      <c r="J203" s="0" t="n">
        <f aca="false">(G203*0.3)+(H202*0.3)+(I203*0.4)</f>
        <v>3.69999999999999</v>
      </c>
    </row>
    <row r="204" customFormat="false" ht="15" hidden="true" customHeight="false" outlineLevel="0" collapsed="false">
      <c r="A204" s="0" t="n">
        <v>203</v>
      </c>
      <c r="B204" s="10" t="s">
        <v>147</v>
      </c>
      <c r="C204" s="7" t="s">
        <v>54</v>
      </c>
      <c r="D204" s="7" t="n">
        <v>21</v>
      </c>
      <c r="E204" s="0" t="s">
        <v>24</v>
      </c>
      <c r="F204" s="8" t="n">
        <v>6</v>
      </c>
      <c r="G204" s="8" t="n">
        <f aca="false">'Primer semestre'!G204+0.5</f>
        <v>2.99999999999998</v>
      </c>
      <c r="H204" s="8" t="n">
        <f aca="false">'Primer semestre'!H204+0.5</f>
        <v>3.29999999999998</v>
      </c>
      <c r="I204" s="8" t="n">
        <f aca="false">'Primer semestre'!I204+0.5</f>
        <v>4.2</v>
      </c>
      <c r="J204" s="0" t="n">
        <f aca="false">(G204*0.3)+(H203*0.3)+(I204*0.4)</f>
        <v>3.59999999999999</v>
      </c>
    </row>
    <row r="205" customFormat="false" ht="15" hidden="true" customHeight="false" outlineLevel="0" collapsed="false">
      <c r="A205" s="0" t="n">
        <v>204</v>
      </c>
      <c r="B205" s="10" t="s">
        <v>148</v>
      </c>
      <c r="C205" s="7" t="s">
        <v>56</v>
      </c>
      <c r="D205" s="7" t="n">
        <v>17</v>
      </c>
      <c r="E205" s="0" t="s">
        <v>24</v>
      </c>
      <c r="F205" s="8" t="n">
        <v>6</v>
      </c>
      <c r="G205" s="8" t="n">
        <f aca="false">'Primer semestre'!G205+0.5</f>
        <v>2.89999999999997</v>
      </c>
      <c r="H205" s="8" t="n">
        <f aca="false">'Primer semestre'!H205+0.5</f>
        <v>3.19999999999998</v>
      </c>
      <c r="I205" s="8" t="n">
        <f aca="false">'Primer semestre'!I205+0.5</f>
        <v>4.1</v>
      </c>
      <c r="J205" s="0" t="n">
        <f aca="false">(G205*0.3)+(H204*0.3)+(I205*0.4)</f>
        <v>3.49999999999999</v>
      </c>
    </row>
    <row r="206" customFormat="false" ht="15" hidden="true" customHeight="false" outlineLevel="0" collapsed="false">
      <c r="A206" s="0" t="n">
        <v>205</v>
      </c>
      <c r="B206" s="10" t="s">
        <v>149</v>
      </c>
      <c r="C206" s="7" t="s">
        <v>58</v>
      </c>
      <c r="D206" s="7" t="n">
        <v>21</v>
      </c>
      <c r="E206" s="0" t="s">
        <v>24</v>
      </c>
      <c r="F206" s="8" t="n">
        <v>6</v>
      </c>
      <c r="G206" s="8" t="n">
        <f aca="false">'Primer semestre'!G206+0.5</f>
        <v>2.79999999999997</v>
      </c>
      <c r="H206" s="8" t="n">
        <f aca="false">'Primer semestre'!H206+0.5</f>
        <v>3.09999999999998</v>
      </c>
      <c r="I206" s="8" t="n">
        <f aca="false">'Primer semestre'!I206+0.5</f>
        <v>4</v>
      </c>
      <c r="J206" s="0" t="n">
        <f aca="false">(G206*0.3)+(H205*0.3)+(I206*0.4)</f>
        <v>3.39999999999999</v>
      </c>
    </row>
    <row r="207" customFormat="false" ht="15" hidden="true" customHeight="false" outlineLevel="0" collapsed="false">
      <c r="A207" s="0" t="n">
        <v>206</v>
      </c>
      <c r="B207" s="10" t="s">
        <v>150</v>
      </c>
      <c r="C207" s="7" t="s">
        <v>60</v>
      </c>
      <c r="D207" s="7" t="n">
        <v>18</v>
      </c>
      <c r="E207" s="0" t="s">
        <v>24</v>
      </c>
      <c r="F207" s="8" t="n">
        <v>7</v>
      </c>
      <c r="G207" s="8" t="n">
        <f aca="false">'Primer semestre'!G207+0.5</f>
        <v>2.69999999999997</v>
      </c>
      <c r="H207" s="8" t="n">
        <f aca="false">'Primer semestre'!H207+0.5</f>
        <v>2.99999999999998</v>
      </c>
      <c r="I207" s="8" t="n">
        <f aca="false">'Primer semestre'!I207+0.5</f>
        <v>3.9</v>
      </c>
      <c r="J207" s="0" t="n">
        <f aca="false">(G207*0.3)+(H206*0.3)+(I207*0.4)</f>
        <v>3.29999999999999</v>
      </c>
    </row>
    <row r="208" customFormat="false" ht="15" hidden="true" customHeight="false" outlineLevel="0" collapsed="false">
      <c r="A208" s="0" t="n">
        <v>207</v>
      </c>
      <c r="B208" s="10" t="s">
        <v>151</v>
      </c>
      <c r="C208" s="7" t="s">
        <v>62</v>
      </c>
      <c r="D208" s="7" t="n">
        <v>19</v>
      </c>
      <c r="E208" s="0" t="s">
        <v>24</v>
      </c>
      <c r="F208" s="8" t="n">
        <v>7</v>
      </c>
      <c r="G208" s="8" t="n">
        <f aca="false">'Primer semestre'!G208+0.5</f>
        <v>2.59999999999997</v>
      </c>
      <c r="H208" s="8" t="n">
        <f aca="false">'Primer semestre'!H208+0.5</f>
        <v>2.89999999999997</v>
      </c>
      <c r="I208" s="8" t="n">
        <f aca="false">'Primer semestre'!I208+0.5</f>
        <v>3.8</v>
      </c>
      <c r="J208" s="0" t="n">
        <f aca="false">(G208*0.3)+(H207*0.3)+(I208*0.4)</f>
        <v>3.19999999999998</v>
      </c>
    </row>
    <row r="209" customFormat="false" ht="15" hidden="true" customHeight="false" outlineLevel="0" collapsed="false">
      <c r="A209" s="0" t="n">
        <v>208</v>
      </c>
      <c r="B209" s="10" t="s">
        <v>152</v>
      </c>
      <c r="C209" s="7" t="s">
        <v>64</v>
      </c>
      <c r="D209" s="7" t="n">
        <v>19</v>
      </c>
      <c r="E209" s="0" t="s">
        <v>19</v>
      </c>
      <c r="F209" s="8" t="n">
        <v>7</v>
      </c>
      <c r="G209" s="8" t="n">
        <f aca="false">'Primer semestre'!G209+0.5</f>
        <v>2.49999999999997</v>
      </c>
      <c r="H209" s="8" t="n">
        <f aca="false">'Primer semestre'!H209+0.5</f>
        <v>2.79999999999997</v>
      </c>
      <c r="I209" s="8" t="n">
        <f aca="false">'Primer semestre'!I209+0.5</f>
        <v>3.7</v>
      </c>
      <c r="J209" s="0" t="n">
        <f aca="false">(G209*0.3)+(H208*0.3)+(I209*0.4)</f>
        <v>3.09999999999998</v>
      </c>
    </row>
    <row r="210" customFormat="false" ht="15" hidden="true" customHeight="false" outlineLevel="0" collapsed="false">
      <c r="A210" s="0" t="n">
        <v>209</v>
      </c>
      <c r="B210" s="10" t="s">
        <v>153</v>
      </c>
      <c r="C210" s="7" t="s">
        <v>66</v>
      </c>
      <c r="D210" s="7" t="n">
        <v>21</v>
      </c>
      <c r="E210" s="0" t="s">
        <v>19</v>
      </c>
      <c r="F210" s="8" t="n">
        <v>8</v>
      </c>
      <c r="G210" s="8" t="n">
        <f aca="false">'Primer semestre'!G210+0.5</f>
        <v>2.39999999999997</v>
      </c>
      <c r="H210" s="8" t="n">
        <f aca="false">'Primer semestre'!H210+0.5</f>
        <v>2.69999999999997</v>
      </c>
      <c r="I210" s="8" t="n">
        <f aca="false">'Primer semestre'!I210+0.5</f>
        <v>3.6</v>
      </c>
      <c r="J210" s="0" t="n">
        <f aca="false">(G210*0.3)+(H209*0.3)+(I210*0.4)</f>
        <v>2.99999999999998</v>
      </c>
    </row>
    <row r="211" customFormat="false" ht="15" hidden="true" customHeight="false" outlineLevel="0" collapsed="false">
      <c r="A211" s="0" t="n">
        <v>210</v>
      </c>
      <c r="B211" s="10" t="s">
        <v>154</v>
      </c>
      <c r="C211" s="7" t="s">
        <v>68</v>
      </c>
      <c r="D211" s="7" t="n">
        <v>18</v>
      </c>
      <c r="E211" s="0" t="s">
        <v>19</v>
      </c>
      <c r="F211" s="8" t="n">
        <v>8</v>
      </c>
      <c r="G211" s="8" t="n">
        <f aca="false">'Primer semestre'!G211+0.5</f>
        <v>2.29999999999997</v>
      </c>
      <c r="H211" s="8" t="n">
        <f aca="false">'Primer semestre'!H211+0.5</f>
        <v>2.59999999999997</v>
      </c>
      <c r="I211" s="8" t="n">
        <f aca="false">'Primer semestre'!I211+0.5</f>
        <v>3.5</v>
      </c>
      <c r="J211" s="0" t="n">
        <f aca="false">(G211*0.3)+(H210*0.3)+(I211*0.4)</f>
        <v>2.89999999999998</v>
      </c>
    </row>
    <row r="212" customFormat="false" ht="15" hidden="true" customHeight="false" outlineLevel="0" collapsed="false">
      <c r="A212" s="0" t="n">
        <v>211</v>
      </c>
      <c r="B212" s="10" t="s">
        <v>155</v>
      </c>
      <c r="C212" s="7" t="s">
        <v>70</v>
      </c>
      <c r="D212" s="7" t="n">
        <v>20</v>
      </c>
      <c r="E212" s="0" t="s">
        <v>19</v>
      </c>
      <c r="F212" s="8" t="n">
        <v>8</v>
      </c>
      <c r="G212" s="8" t="n">
        <f aca="false">'Primer semestre'!G212+0.5</f>
        <v>2.19999999999997</v>
      </c>
      <c r="H212" s="8" t="n">
        <f aca="false">'Primer semestre'!H212+0.5</f>
        <v>2.49999999999997</v>
      </c>
      <c r="I212" s="8" t="n">
        <f aca="false">'Primer semestre'!I212+0.5</f>
        <v>3.4</v>
      </c>
      <c r="J212" s="0" t="n">
        <f aca="false">(G212*0.3)+(H211*0.3)+(I212*0.4)</f>
        <v>2.79999999999998</v>
      </c>
    </row>
    <row r="213" customFormat="false" ht="15" hidden="true" customHeight="false" outlineLevel="0" collapsed="false">
      <c r="A213" s="0" t="n">
        <v>212</v>
      </c>
      <c r="B213" s="10" t="s">
        <v>156</v>
      </c>
      <c r="C213" s="7" t="s">
        <v>72</v>
      </c>
      <c r="D213" s="7" t="n">
        <v>17</v>
      </c>
      <c r="E213" s="0" t="s">
        <v>19</v>
      </c>
      <c r="F213" s="8" t="n">
        <v>8</v>
      </c>
      <c r="G213" s="8" t="n">
        <f aca="false">'Primer semestre'!G213+0.5</f>
        <v>2.09999999999997</v>
      </c>
      <c r="H213" s="8" t="n">
        <f aca="false">'Primer semestre'!H213+0.5</f>
        <v>2.39999999999997</v>
      </c>
      <c r="I213" s="8" t="n">
        <f aca="false">'Primer semestre'!I213+0.5</f>
        <v>3.3</v>
      </c>
      <c r="J213" s="0" t="n">
        <f aca="false">(G213*0.3)+(H212*0.3)+(I213*0.4)</f>
        <v>2.69999999999998</v>
      </c>
    </row>
    <row r="214" customFormat="false" ht="15" hidden="true" customHeight="false" outlineLevel="0" collapsed="false">
      <c r="A214" s="0" t="n">
        <v>213</v>
      </c>
      <c r="B214" s="10" t="s">
        <v>157</v>
      </c>
      <c r="C214" s="7" t="s">
        <v>74</v>
      </c>
      <c r="D214" s="7" t="n">
        <v>21</v>
      </c>
      <c r="E214" s="0" t="s">
        <v>19</v>
      </c>
      <c r="F214" s="8" t="n">
        <v>9</v>
      </c>
      <c r="G214" s="8" t="n">
        <f aca="false">'Primer semestre'!G214+0.5</f>
        <v>1.99999999999997</v>
      </c>
      <c r="H214" s="8" t="n">
        <f aca="false">'Primer semestre'!H214+0.5</f>
        <v>2.29999999999997</v>
      </c>
      <c r="I214" s="8" t="n">
        <f aca="false">'Primer semestre'!I214+0.5</f>
        <v>3.2</v>
      </c>
      <c r="J214" s="0" t="n">
        <f aca="false">(G214*0.3)+(H213*0.3)+(I214*0.4)</f>
        <v>2.59999999999998</v>
      </c>
    </row>
    <row r="215" customFormat="false" ht="15" hidden="true" customHeight="false" outlineLevel="0" collapsed="false">
      <c r="A215" s="0" t="n">
        <v>214</v>
      </c>
      <c r="B215" s="10" t="s">
        <v>158</v>
      </c>
      <c r="C215" s="7" t="s">
        <v>76</v>
      </c>
      <c r="D215" s="7" t="n">
        <v>18</v>
      </c>
      <c r="E215" s="0" t="s">
        <v>19</v>
      </c>
      <c r="F215" s="8" t="n">
        <v>9</v>
      </c>
      <c r="G215" s="8" t="n">
        <f aca="false">'Primer semestre'!G215+0.5</f>
        <v>2</v>
      </c>
      <c r="H215" s="8" t="n">
        <f aca="false">'Primer semestre'!H215+0.5</f>
        <v>2.19999999999997</v>
      </c>
      <c r="I215" s="8" t="n">
        <f aca="false">'Primer semestre'!I215+0.5</f>
        <v>3.1</v>
      </c>
      <c r="J215" s="0" t="n">
        <f aca="false">(G215*0.3)+(H214*0.3)+(I215*0.4)</f>
        <v>2.52999999999999</v>
      </c>
    </row>
    <row r="216" customFormat="false" ht="15" hidden="true" customHeight="false" outlineLevel="0" collapsed="false">
      <c r="A216" s="0" t="n">
        <v>215</v>
      </c>
      <c r="B216" s="10" t="s">
        <v>159</v>
      </c>
      <c r="C216" s="7" t="s">
        <v>78</v>
      </c>
      <c r="D216" s="7" t="n">
        <v>19</v>
      </c>
      <c r="E216" s="0" t="s">
        <v>19</v>
      </c>
      <c r="F216" s="8" t="n">
        <v>9</v>
      </c>
      <c r="G216" s="8" t="n">
        <f aca="false">'Primer semestre'!G216+0.5</f>
        <v>2.1</v>
      </c>
      <c r="H216" s="8" t="n">
        <f aca="false">'Primer semestre'!H216+0.5</f>
        <v>2.09999999999997</v>
      </c>
      <c r="I216" s="8" t="n">
        <f aca="false">'Primer semestre'!I216+0.5</f>
        <v>3</v>
      </c>
      <c r="J216" s="0" t="n">
        <f aca="false">(G216*0.3)+(H215*0.3)+(I216*0.4)</f>
        <v>2.48999999999999</v>
      </c>
    </row>
    <row r="217" customFormat="false" ht="15" hidden="true" customHeight="false" outlineLevel="0" collapsed="false">
      <c r="A217" s="0" t="n">
        <v>216</v>
      </c>
      <c r="B217" s="10" t="s">
        <v>160</v>
      </c>
      <c r="C217" s="7" t="s">
        <v>80</v>
      </c>
      <c r="D217" s="7" t="n">
        <v>19</v>
      </c>
      <c r="E217" s="0" t="s">
        <v>19</v>
      </c>
      <c r="F217" s="8" t="n">
        <v>9</v>
      </c>
      <c r="G217" s="8" t="n">
        <f aca="false">'Primer semestre'!G217+0.5</f>
        <v>2.2</v>
      </c>
      <c r="H217" s="8" t="n">
        <f aca="false">'Primer semestre'!H217+0.5</f>
        <v>1.99999999999997</v>
      </c>
      <c r="I217" s="8" t="n">
        <f aca="false">'Primer semestre'!I217+0.5</f>
        <v>3.1</v>
      </c>
      <c r="J217" s="0" t="n">
        <f aca="false">(G217*0.3)+(H216*0.3)+(I217*0.4)</f>
        <v>2.52999999999999</v>
      </c>
    </row>
    <row r="218" customFormat="false" ht="15" hidden="true" customHeight="false" outlineLevel="0" collapsed="false">
      <c r="A218" s="0" t="n">
        <v>217</v>
      </c>
      <c r="B218" s="10" t="s">
        <v>161</v>
      </c>
      <c r="C218" s="7" t="s">
        <v>82</v>
      </c>
      <c r="D218" s="7" t="n">
        <v>17</v>
      </c>
      <c r="E218" s="0" t="s">
        <v>19</v>
      </c>
      <c r="F218" s="8" t="n">
        <v>9</v>
      </c>
      <c r="G218" s="8" t="n">
        <f aca="false">'Primer semestre'!G218+0.5</f>
        <v>2.3</v>
      </c>
      <c r="H218" s="8" t="n">
        <f aca="false">'Primer semestre'!H218+0.5</f>
        <v>1.89999999999997</v>
      </c>
      <c r="I218" s="8" t="n">
        <f aca="false">'Primer semestre'!I218+0.5</f>
        <v>3.2</v>
      </c>
      <c r="J218" s="0" t="n">
        <f aca="false">(G218*0.3)+(H217*0.3)+(I218*0.4)</f>
        <v>2.56999999999999</v>
      </c>
    </row>
    <row r="219" customFormat="false" ht="15" hidden="true" customHeight="false" outlineLevel="0" collapsed="false">
      <c r="A219" s="0" t="n">
        <v>218</v>
      </c>
      <c r="B219" s="10" t="s">
        <v>162</v>
      </c>
      <c r="C219" s="7" t="s">
        <v>84</v>
      </c>
      <c r="D219" s="7" t="n">
        <v>20</v>
      </c>
      <c r="E219" s="0" t="s">
        <v>19</v>
      </c>
      <c r="F219" s="8" t="n">
        <v>9</v>
      </c>
      <c r="G219" s="8" t="n">
        <f aca="false">'Primer semestre'!G219+0.5</f>
        <v>2.4</v>
      </c>
      <c r="H219" s="8" t="n">
        <f aca="false">'Primer semestre'!H219+0.5</f>
        <v>1.79999999999996</v>
      </c>
      <c r="I219" s="8" t="n">
        <f aca="false">'Primer semestre'!I219+0.5</f>
        <v>3.3</v>
      </c>
      <c r="J219" s="0" t="n">
        <f aca="false">(G219*0.3)+(H218*0.3)+(I219*0.4)</f>
        <v>2.60999999999999</v>
      </c>
    </row>
    <row r="220" customFormat="false" ht="15" hidden="true" customHeight="false" outlineLevel="0" collapsed="false">
      <c r="A220" s="0" t="n">
        <v>219</v>
      </c>
      <c r="B220" s="10" t="s">
        <v>163</v>
      </c>
      <c r="C220" s="7" t="s">
        <v>86</v>
      </c>
      <c r="D220" s="7" t="n">
        <v>18</v>
      </c>
      <c r="E220" s="0" t="s">
        <v>19</v>
      </c>
      <c r="F220" s="8" t="n">
        <v>9</v>
      </c>
      <c r="G220" s="8" t="n">
        <f aca="false">'Primer semestre'!G220+0.5</f>
        <v>2.5</v>
      </c>
      <c r="H220" s="8" t="n">
        <f aca="false">'Primer semestre'!H220+0.5</f>
        <v>1.69999999999996</v>
      </c>
      <c r="I220" s="8" t="n">
        <f aca="false">'Primer semestre'!I220+0.5</f>
        <v>3.4</v>
      </c>
      <c r="J220" s="0" t="n">
        <f aca="false">(G220*0.3)+(H219*0.3)+(I220*0.4)</f>
        <v>2.64999999999999</v>
      </c>
    </row>
    <row r="221" customFormat="false" ht="15" hidden="true" customHeight="false" outlineLevel="0" collapsed="false">
      <c r="A221" s="0" t="n">
        <v>220</v>
      </c>
      <c r="B221" s="10" t="s">
        <v>164</v>
      </c>
      <c r="C221" s="7" t="s">
        <v>88</v>
      </c>
      <c r="D221" s="7" t="n">
        <v>17</v>
      </c>
      <c r="E221" s="0" t="s">
        <v>19</v>
      </c>
      <c r="F221" s="8" t="n">
        <v>8</v>
      </c>
      <c r="G221" s="8" t="n">
        <f aca="false">'Primer semestre'!G221+0.5</f>
        <v>2.6</v>
      </c>
      <c r="H221" s="8" t="n">
        <f aca="false">'Primer semestre'!H221+0.5</f>
        <v>1.59999999999996</v>
      </c>
      <c r="I221" s="8" t="n">
        <f aca="false">'Primer semestre'!I221+0.5</f>
        <v>3.5</v>
      </c>
      <c r="J221" s="0" t="n">
        <f aca="false">(G221*0.3)+(H220*0.3)+(I221*0.4)</f>
        <v>2.68999999999999</v>
      </c>
    </row>
    <row r="222" customFormat="false" ht="15" hidden="true" customHeight="false" outlineLevel="0" collapsed="false">
      <c r="A222" s="0" t="n">
        <v>221</v>
      </c>
      <c r="B222" s="10" t="s">
        <v>165</v>
      </c>
      <c r="C222" s="7" t="s">
        <v>90</v>
      </c>
      <c r="D222" s="7" t="n">
        <v>17</v>
      </c>
      <c r="E222" s="0" t="s">
        <v>19</v>
      </c>
      <c r="F222" s="8" t="n">
        <v>8</v>
      </c>
      <c r="G222" s="8" t="n">
        <f aca="false">'Primer semestre'!G222+0.5</f>
        <v>2.7</v>
      </c>
      <c r="H222" s="8" t="n">
        <f aca="false">'Primer semestre'!H222+0.5</f>
        <v>1.49999999999996</v>
      </c>
      <c r="I222" s="8" t="n">
        <f aca="false">'Primer semestre'!I222+0.5</f>
        <v>3.6</v>
      </c>
      <c r="J222" s="0" t="n">
        <f aca="false">(G222*0.3)+(H221*0.3)+(I222*0.4)</f>
        <v>2.72999999999999</v>
      </c>
    </row>
    <row r="223" customFormat="false" ht="15" hidden="true" customHeight="false" outlineLevel="0" collapsed="false">
      <c r="A223" s="0" t="n">
        <v>222</v>
      </c>
      <c r="B223" s="10" t="s">
        <v>166</v>
      </c>
      <c r="C223" s="7" t="s">
        <v>92</v>
      </c>
      <c r="D223" s="7" t="n">
        <v>19</v>
      </c>
      <c r="E223" s="0" t="s">
        <v>19</v>
      </c>
      <c r="F223" s="8" t="n">
        <v>8</v>
      </c>
      <c r="G223" s="8" t="n">
        <f aca="false">'Primer semestre'!G223+0.5</f>
        <v>2.8</v>
      </c>
      <c r="H223" s="8" t="n">
        <f aca="false">'Primer semestre'!H223+0.5</f>
        <v>1.6</v>
      </c>
      <c r="I223" s="8" t="n">
        <f aca="false">'Primer semestre'!I223+0.5</f>
        <v>3.7</v>
      </c>
      <c r="J223" s="0" t="n">
        <f aca="false">(G223*0.3)+(H222*0.3)+(I223*0.4)</f>
        <v>2.76999999999999</v>
      </c>
    </row>
    <row r="224" customFormat="false" ht="15" hidden="true" customHeight="false" outlineLevel="0" collapsed="false">
      <c r="A224" s="0" t="n">
        <v>223</v>
      </c>
      <c r="B224" s="10" t="s">
        <v>167</v>
      </c>
      <c r="C224" s="7" t="s">
        <v>94</v>
      </c>
      <c r="D224" s="7" t="n">
        <v>20</v>
      </c>
      <c r="E224" s="0" t="s">
        <v>19</v>
      </c>
      <c r="F224" s="8" t="n">
        <v>8</v>
      </c>
      <c r="G224" s="8" t="n">
        <f aca="false">'Primer semestre'!G224+0.5</f>
        <v>2.9</v>
      </c>
      <c r="H224" s="8" t="n">
        <f aca="false">'Primer semestre'!H224+0.5</f>
        <v>1.7</v>
      </c>
      <c r="I224" s="8" t="n">
        <f aca="false">'Primer semestre'!I224+0.5</f>
        <v>3.8</v>
      </c>
      <c r="J224" s="0" t="n">
        <f aca="false">(G224*0.3)+(H223*0.3)+(I224*0.4)</f>
        <v>2.87</v>
      </c>
    </row>
    <row r="225" customFormat="false" ht="15" hidden="true" customHeight="false" outlineLevel="0" collapsed="false">
      <c r="A225" s="0" t="n">
        <v>224</v>
      </c>
      <c r="B225" s="10" t="s">
        <v>168</v>
      </c>
      <c r="C225" s="7" t="s">
        <v>96</v>
      </c>
      <c r="D225" s="7" t="n">
        <v>21</v>
      </c>
      <c r="E225" s="0" t="s">
        <v>19</v>
      </c>
      <c r="F225" s="8" t="n">
        <v>8</v>
      </c>
      <c r="G225" s="8" t="n">
        <f aca="false">'Primer semestre'!G225+0.5</f>
        <v>3</v>
      </c>
      <c r="H225" s="8" t="n">
        <f aca="false">'Primer semestre'!H225+0.5</f>
        <v>1.8</v>
      </c>
      <c r="I225" s="8" t="n">
        <f aca="false">'Primer semestre'!I225+0.5</f>
        <v>3.9</v>
      </c>
      <c r="J225" s="0" t="n">
        <f aca="false">(G225*0.3)+(H224*0.3)+(I225*0.4)</f>
        <v>2.97</v>
      </c>
    </row>
    <row r="226" customFormat="false" ht="15" hidden="true" customHeight="false" outlineLevel="0" collapsed="false">
      <c r="A226" s="0" t="n">
        <v>225</v>
      </c>
      <c r="B226" s="10" t="s">
        <v>169</v>
      </c>
      <c r="C226" s="7" t="s">
        <v>98</v>
      </c>
      <c r="D226" s="7" t="n">
        <v>20</v>
      </c>
      <c r="E226" s="0" t="s">
        <v>19</v>
      </c>
      <c r="F226" s="8" t="n">
        <v>7</v>
      </c>
      <c r="G226" s="8" t="n">
        <f aca="false">'Primer semestre'!G226+0.5</f>
        <v>3.1</v>
      </c>
      <c r="H226" s="8" t="n">
        <f aca="false">'Primer semestre'!H226+0.5</f>
        <v>1.9</v>
      </c>
      <c r="I226" s="8" t="n">
        <f aca="false">'Primer semestre'!I226+0.5</f>
        <v>4</v>
      </c>
      <c r="J226" s="0" t="n">
        <f aca="false">(G226*0.3)+(H225*0.3)+(I226*0.4)</f>
        <v>3.07</v>
      </c>
    </row>
    <row r="227" customFormat="false" ht="15" hidden="true" customHeight="false" outlineLevel="0" collapsed="false">
      <c r="A227" s="0" t="n">
        <v>226</v>
      </c>
      <c r="B227" s="10" t="s">
        <v>170</v>
      </c>
      <c r="C227" s="7" t="s">
        <v>100</v>
      </c>
      <c r="D227" s="7" t="n">
        <v>20</v>
      </c>
      <c r="E227" s="0" t="s">
        <v>19</v>
      </c>
      <c r="F227" s="8" t="n">
        <v>7</v>
      </c>
      <c r="G227" s="8" t="n">
        <f aca="false">'Primer semestre'!G227+0.5</f>
        <v>3.2</v>
      </c>
      <c r="H227" s="8" t="n">
        <f aca="false">'Primer semestre'!H227+0.5</f>
        <v>2</v>
      </c>
      <c r="I227" s="8" t="n">
        <f aca="false">'Primer semestre'!I227+0.5</f>
        <v>4.1</v>
      </c>
      <c r="J227" s="0" t="n">
        <f aca="false">(G227*0.3)+(H226*0.3)+(I227*0.4)</f>
        <v>3.17</v>
      </c>
    </row>
    <row r="228" customFormat="false" ht="15" hidden="true" customHeight="false" outlineLevel="0" collapsed="false">
      <c r="A228" s="0" t="n">
        <v>227</v>
      </c>
      <c r="B228" s="10" t="s">
        <v>171</v>
      </c>
      <c r="C228" s="7" t="s">
        <v>102</v>
      </c>
      <c r="D228" s="7" t="n">
        <v>20</v>
      </c>
      <c r="E228" s="0" t="s">
        <v>19</v>
      </c>
      <c r="F228" s="8" t="n">
        <v>7</v>
      </c>
      <c r="G228" s="8" t="n">
        <f aca="false">'Primer semestre'!G228+0.5</f>
        <v>3.3</v>
      </c>
      <c r="H228" s="8" t="n">
        <f aca="false">'Primer semestre'!H228+0.5</f>
        <v>2.1</v>
      </c>
      <c r="I228" s="8" t="n">
        <f aca="false">'Primer semestre'!I228+0.5</f>
        <v>4.2</v>
      </c>
      <c r="J228" s="0" t="n">
        <f aca="false">(G228*0.3)+(H227*0.3)+(I228*0.4)</f>
        <v>3.27</v>
      </c>
    </row>
    <row r="229" customFormat="false" ht="15" hidden="true" customHeight="false" outlineLevel="0" collapsed="false">
      <c r="A229" s="0" t="n">
        <v>228</v>
      </c>
      <c r="B229" s="10" t="s">
        <v>172</v>
      </c>
      <c r="C229" s="7" t="s">
        <v>104</v>
      </c>
      <c r="D229" s="7" t="n">
        <v>19</v>
      </c>
      <c r="E229" s="0" t="s">
        <v>12</v>
      </c>
      <c r="F229" s="8" t="n">
        <v>6</v>
      </c>
      <c r="G229" s="8" t="n">
        <f aca="false">'Primer semestre'!G229+0.5</f>
        <v>3.4</v>
      </c>
      <c r="H229" s="8" t="n">
        <f aca="false">'Primer semestre'!H229+0.5</f>
        <v>2.2</v>
      </c>
      <c r="I229" s="8" t="n">
        <f aca="false">'Primer semestre'!I229+0.5</f>
        <v>4.3</v>
      </c>
      <c r="J229" s="0" t="n">
        <f aca="false">(G229*0.3)+(H228*0.3)+(I229*0.4)</f>
        <v>3.37</v>
      </c>
    </row>
    <row r="230" customFormat="false" ht="15" hidden="true" customHeight="false" outlineLevel="0" collapsed="false">
      <c r="A230" s="0" t="n">
        <v>229</v>
      </c>
      <c r="B230" s="10" t="s">
        <v>173</v>
      </c>
      <c r="C230" s="7" t="s">
        <v>106</v>
      </c>
      <c r="D230" s="7" t="n">
        <v>19</v>
      </c>
      <c r="E230" s="0" t="s">
        <v>12</v>
      </c>
      <c r="F230" s="8" t="n">
        <v>6</v>
      </c>
      <c r="G230" s="8" t="n">
        <f aca="false">'Primer semestre'!G230+0.5</f>
        <v>3.5</v>
      </c>
      <c r="H230" s="8" t="n">
        <f aca="false">'Primer semestre'!H230+0.5</f>
        <v>2.3</v>
      </c>
      <c r="I230" s="8" t="n">
        <f aca="false">'Primer semestre'!I230+0.5</f>
        <v>4.4</v>
      </c>
      <c r="J230" s="0" t="n">
        <f aca="false">(G230*0.3)+(H229*0.3)+(I230*0.4)</f>
        <v>3.47</v>
      </c>
    </row>
    <row r="231" customFormat="false" ht="25.85" hidden="true" customHeight="false" outlineLevel="0" collapsed="false">
      <c r="A231" s="0" t="n">
        <v>230</v>
      </c>
      <c r="B231" s="10" t="s">
        <v>174</v>
      </c>
      <c r="C231" s="7" t="s">
        <v>108</v>
      </c>
      <c r="D231" s="7" t="n">
        <v>18</v>
      </c>
      <c r="E231" s="0" t="s">
        <v>12</v>
      </c>
      <c r="F231" s="8" t="n">
        <v>6</v>
      </c>
      <c r="G231" s="8" t="n">
        <f aca="false">'Primer semestre'!G231+0.5</f>
        <v>3.6</v>
      </c>
      <c r="H231" s="8" t="n">
        <f aca="false">'Primer semestre'!H231+0.5</f>
        <v>2.4</v>
      </c>
      <c r="I231" s="8" t="n">
        <f aca="false">'Primer semestre'!I231+0.5</f>
        <v>4.5</v>
      </c>
      <c r="J231" s="0" t="n">
        <f aca="false">(G231*0.3)+(H230*0.3)+(I231*0.4)</f>
        <v>3.57</v>
      </c>
    </row>
    <row r="232" customFormat="false" ht="15" hidden="true" customHeight="false" outlineLevel="0" collapsed="false">
      <c r="A232" s="0" t="n">
        <v>231</v>
      </c>
      <c r="B232" s="10" t="s">
        <v>175</v>
      </c>
      <c r="C232" s="7" t="s">
        <v>110</v>
      </c>
      <c r="D232" s="7" t="n">
        <v>17</v>
      </c>
      <c r="E232" s="0" t="s">
        <v>12</v>
      </c>
      <c r="F232" s="8" t="n">
        <v>5</v>
      </c>
      <c r="G232" s="8" t="n">
        <f aca="false">'Primer semestre'!G232+0.5</f>
        <v>3.7</v>
      </c>
      <c r="H232" s="8" t="n">
        <f aca="false">'Primer semestre'!H232+0.5</f>
        <v>2.5</v>
      </c>
      <c r="I232" s="8" t="n">
        <f aca="false">'Primer semestre'!I232+0.5</f>
        <v>4.6</v>
      </c>
      <c r="J232" s="0" t="n">
        <f aca="false">(G232*0.3)+(H231*0.3)+(I232*0.4)</f>
        <v>3.67</v>
      </c>
    </row>
    <row r="233" customFormat="false" ht="15" hidden="true" customHeight="false" outlineLevel="0" collapsed="false">
      <c r="A233" s="0" t="n">
        <v>232</v>
      </c>
      <c r="B233" s="10" t="s">
        <v>176</v>
      </c>
      <c r="C233" s="7" t="s">
        <v>112</v>
      </c>
      <c r="D233" s="7" t="n">
        <v>17</v>
      </c>
      <c r="E233" s="0" t="s">
        <v>12</v>
      </c>
      <c r="F233" s="8" t="n">
        <v>5</v>
      </c>
      <c r="G233" s="8" t="n">
        <f aca="false">'Primer semestre'!G233+0.5</f>
        <v>3.8</v>
      </c>
      <c r="H233" s="8" t="n">
        <f aca="false">'Primer semestre'!H233+0.5</f>
        <v>2.6</v>
      </c>
      <c r="I233" s="8" t="n">
        <f aca="false">'Primer semestre'!I233+0.5</f>
        <v>4.7</v>
      </c>
      <c r="J233" s="0" t="n">
        <f aca="false">(G233*0.3)+(H232*0.3)+(I233*0.4)</f>
        <v>3.77</v>
      </c>
    </row>
    <row r="234" customFormat="false" ht="15" hidden="true" customHeight="false" outlineLevel="0" collapsed="false">
      <c r="A234" s="0" t="n">
        <v>233</v>
      </c>
      <c r="B234" s="10" t="s">
        <v>177</v>
      </c>
      <c r="C234" s="7" t="s">
        <v>86</v>
      </c>
      <c r="D234" s="7" t="n">
        <v>20</v>
      </c>
      <c r="E234" s="0" t="s">
        <v>12</v>
      </c>
      <c r="F234" s="8" t="n">
        <v>5</v>
      </c>
      <c r="G234" s="8" t="n">
        <f aca="false">'Primer semestre'!G234+0.5</f>
        <v>3.9</v>
      </c>
      <c r="H234" s="8" t="n">
        <f aca="false">'Primer semestre'!H234+0.5</f>
        <v>2.7</v>
      </c>
      <c r="I234" s="8" t="n">
        <f aca="false">'Primer semestre'!I234+0.5</f>
        <v>4.8</v>
      </c>
      <c r="J234" s="0" t="n">
        <f aca="false">(G234*0.3)+(H233*0.3)+(I234*0.4)</f>
        <v>3.87</v>
      </c>
    </row>
    <row r="235" customFormat="false" ht="15" hidden="true" customHeight="false" outlineLevel="0" collapsed="false">
      <c r="A235" s="0" t="n">
        <v>234</v>
      </c>
      <c r="B235" s="10" t="s">
        <v>178</v>
      </c>
      <c r="C235" s="7" t="s">
        <v>88</v>
      </c>
      <c r="D235" s="7" t="n">
        <v>17</v>
      </c>
      <c r="E235" s="0" t="s">
        <v>12</v>
      </c>
      <c r="F235" s="8" t="n">
        <v>5</v>
      </c>
      <c r="G235" s="8" t="n">
        <f aca="false">'Primer semestre'!G235+0.5</f>
        <v>4</v>
      </c>
      <c r="H235" s="8" t="n">
        <f aca="false">'Primer semestre'!H235+0.5</f>
        <v>2.8</v>
      </c>
      <c r="I235" s="8" t="n">
        <f aca="false">'Primer semestre'!I235+0.5</f>
        <v>4.9</v>
      </c>
      <c r="J235" s="0" t="n">
        <f aca="false">(G235*0.3)+(H234*0.3)+(I235*0.4)</f>
        <v>3.97</v>
      </c>
    </row>
    <row r="236" customFormat="false" ht="15" hidden="true" customHeight="false" outlineLevel="0" collapsed="false">
      <c r="A236" s="0" t="n">
        <v>235</v>
      </c>
      <c r="B236" s="10" t="s">
        <v>179</v>
      </c>
      <c r="C236" s="7" t="s">
        <v>90</v>
      </c>
      <c r="D236" s="7" t="n">
        <v>19</v>
      </c>
      <c r="E236" s="0" t="s">
        <v>12</v>
      </c>
      <c r="F236" s="8" t="n">
        <v>4</v>
      </c>
      <c r="G236" s="8" t="n">
        <f aca="false">'Primer semestre'!G236+0.5</f>
        <v>4.1</v>
      </c>
      <c r="H236" s="8" t="n">
        <f aca="false">'Primer semestre'!H236+0.5</f>
        <v>2.9</v>
      </c>
      <c r="I236" s="8" t="n">
        <f aca="false">'Primer semestre'!I236+0.5</f>
        <v>5</v>
      </c>
      <c r="J236" s="0" t="n">
        <f aca="false">(G236*0.3)+(H235*0.3)+(I236*0.4)</f>
        <v>4.07</v>
      </c>
    </row>
    <row r="237" customFormat="false" ht="15" hidden="true" customHeight="false" outlineLevel="0" collapsed="false">
      <c r="A237" s="0" t="n">
        <v>236</v>
      </c>
      <c r="B237" s="10" t="s">
        <v>180</v>
      </c>
      <c r="C237" s="7" t="s">
        <v>92</v>
      </c>
      <c r="D237" s="7" t="n">
        <v>19</v>
      </c>
      <c r="E237" s="0" t="s">
        <v>12</v>
      </c>
      <c r="F237" s="8" t="n">
        <v>4</v>
      </c>
      <c r="G237" s="8" t="n">
        <f aca="false">'Primer semestre'!G237+0.5</f>
        <v>4.2</v>
      </c>
      <c r="H237" s="8" t="n">
        <f aca="false">'Primer semestre'!H237+0.5</f>
        <v>3</v>
      </c>
      <c r="I237" s="8" t="n">
        <v>5</v>
      </c>
      <c r="J237" s="0" t="n">
        <f aca="false">(G237*0.3)+(H236*0.3)+(I237*0.4)</f>
        <v>4.13</v>
      </c>
    </row>
    <row r="238" customFormat="false" ht="15" hidden="true" customHeight="false" outlineLevel="0" collapsed="false">
      <c r="A238" s="0" t="n">
        <v>237</v>
      </c>
      <c r="B238" s="1" t="s">
        <v>10</v>
      </c>
      <c r="C238" s="7" t="s">
        <v>72</v>
      </c>
      <c r="D238" s="7" t="n">
        <v>17</v>
      </c>
      <c r="E238" s="0" t="s">
        <v>19</v>
      </c>
      <c r="F238" s="8" t="n">
        <v>4</v>
      </c>
      <c r="G238" s="8" t="n">
        <f aca="false">'Primer semestre'!G238+0.5</f>
        <v>4.3</v>
      </c>
      <c r="H238" s="8" t="n">
        <f aca="false">'Primer semestre'!H238+0.5</f>
        <v>3.1</v>
      </c>
      <c r="I238" s="8" t="n">
        <v>5</v>
      </c>
      <c r="J238" s="0" t="n">
        <f aca="false">(G238*0.3)+(H237*0.3)+(I238*0.4)</f>
        <v>4.19</v>
      </c>
    </row>
    <row r="239" customFormat="false" ht="15" hidden="true" customHeight="false" outlineLevel="0" collapsed="false">
      <c r="A239" s="0" t="n">
        <v>238</v>
      </c>
      <c r="B239" s="1" t="s">
        <v>13</v>
      </c>
      <c r="C239" s="7" t="s">
        <v>74</v>
      </c>
      <c r="D239" s="7" t="n">
        <v>21</v>
      </c>
      <c r="E239" s="0" t="s">
        <v>19</v>
      </c>
      <c r="F239" s="8" t="n">
        <v>3</v>
      </c>
      <c r="G239" s="8" t="n">
        <f aca="false">'Primer semestre'!G239+0.5</f>
        <v>4.4</v>
      </c>
      <c r="H239" s="8" t="n">
        <f aca="false">'Primer semestre'!H239+0.5</f>
        <v>3.2</v>
      </c>
      <c r="I239" s="8" t="n">
        <v>5</v>
      </c>
      <c r="J239" s="0" t="n">
        <f aca="false">(G239*0.3)+(H238*0.3)+(I239*0.4)</f>
        <v>4.25</v>
      </c>
    </row>
    <row r="240" customFormat="false" ht="15" hidden="true" customHeight="false" outlineLevel="0" collapsed="false">
      <c r="A240" s="0" t="n">
        <v>239</v>
      </c>
      <c r="B240" s="1" t="s">
        <v>15</v>
      </c>
      <c r="C240" s="7" t="s">
        <v>76</v>
      </c>
      <c r="D240" s="7" t="n">
        <v>18</v>
      </c>
      <c r="E240" s="0" t="s">
        <v>19</v>
      </c>
      <c r="F240" s="8" t="n">
        <v>3</v>
      </c>
      <c r="G240" s="8" t="n">
        <f aca="false">'Primer semestre'!G240+0.5</f>
        <v>4.5</v>
      </c>
      <c r="H240" s="8" t="n">
        <f aca="false">'Primer semestre'!H240+0.5</f>
        <v>3.3</v>
      </c>
      <c r="I240" s="8" t="n">
        <v>5</v>
      </c>
      <c r="J240" s="0" t="n">
        <f aca="false">(G240*0.3)+(H239*0.3)+(I240*0.4)</f>
        <v>4.31</v>
      </c>
    </row>
    <row r="241" customFormat="false" ht="15" hidden="true" customHeight="false" outlineLevel="0" collapsed="false">
      <c r="A241" s="0" t="n">
        <v>240</v>
      </c>
      <c r="B241" s="1" t="s">
        <v>17</v>
      </c>
      <c r="C241" s="7" t="s">
        <v>78</v>
      </c>
      <c r="D241" s="7" t="n">
        <v>19</v>
      </c>
      <c r="E241" s="0" t="s">
        <v>19</v>
      </c>
      <c r="F241" s="8" t="n">
        <v>3</v>
      </c>
      <c r="G241" s="8" t="n">
        <f aca="false">'Primer semestre'!G241+0.5</f>
        <v>4.6</v>
      </c>
      <c r="H241" s="8" t="n">
        <f aca="false">'Primer semestre'!H241+0.5</f>
        <v>3.4</v>
      </c>
      <c r="I241" s="8" t="n">
        <v>5</v>
      </c>
      <c r="J241" s="0" t="n">
        <f aca="false">(G241*0.3)+(H240*0.3)+(I241*0.4)</f>
        <v>4.37</v>
      </c>
    </row>
    <row r="242" customFormat="false" ht="15" hidden="true" customHeight="false" outlineLevel="0" collapsed="false">
      <c r="A242" s="0" t="n">
        <v>241</v>
      </c>
      <c r="B242" s="1" t="s">
        <v>20</v>
      </c>
      <c r="C242" s="7" t="s">
        <v>80</v>
      </c>
      <c r="D242" s="7" t="n">
        <v>19</v>
      </c>
      <c r="E242" s="0" t="s">
        <v>19</v>
      </c>
      <c r="F242" s="8" t="n">
        <v>3</v>
      </c>
      <c r="G242" s="8" t="n">
        <f aca="false">'Primer semestre'!G242+0.5</f>
        <v>4.7</v>
      </c>
      <c r="H242" s="8" t="n">
        <f aca="false">'Primer semestre'!H242+0.5</f>
        <v>3.5</v>
      </c>
      <c r="I242" s="8" t="n">
        <v>5</v>
      </c>
      <c r="J242" s="0" t="n">
        <f aca="false">(G242*0.3)+(H241*0.3)+(I242*0.4)</f>
        <v>4.43</v>
      </c>
    </row>
    <row r="243" customFormat="false" ht="15" hidden="true" customHeight="false" outlineLevel="0" collapsed="false">
      <c r="A243" s="0" t="n">
        <v>242</v>
      </c>
      <c r="B243" s="1" t="s">
        <v>22</v>
      </c>
      <c r="C243" s="7" t="s">
        <v>82</v>
      </c>
      <c r="D243" s="7" t="n">
        <v>17</v>
      </c>
      <c r="E243" s="0" t="s">
        <v>19</v>
      </c>
      <c r="F243" s="8" t="n">
        <v>3</v>
      </c>
      <c r="G243" s="8" t="n">
        <f aca="false">'Primer semestre'!G243+0.5</f>
        <v>4.8</v>
      </c>
      <c r="H243" s="8" t="n">
        <f aca="false">'Primer semestre'!H243+0.5</f>
        <v>3.6</v>
      </c>
      <c r="I243" s="8" t="n">
        <v>5</v>
      </c>
      <c r="J243" s="0" t="n">
        <f aca="false">(G243*0.3)+(H242*0.3)+(I243*0.4)</f>
        <v>4.49</v>
      </c>
    </row>
    <row r="244" customFormat="false" ht="15" hidden="true" customHeight="false" outlineLevel="0" collapsed="false">
      <c r="A244" s="0" t="n">
        <v>243</v>
      </c>
      <c r="B244" s="1" t="s">
        <v>25</v>
      </c>
      <c r="C244" s="7" t="s">
        <v>84</v>
      </c>
      <c r="D244" s="7" t="n">
        <v>20</v>
      </c>
      <c r="E244" s="0" t="s">
        <v>19</v>
      </c>
      <c r="F244" s="8" t="n">
        <v>3</v>
      </c>
      <c r="G244" s="8" t="n">
        <f aca="false">'Primer semestre'!G244+0.5</f>
        <v>4.9</v>
      </c>
      <c r="H244" s="8" t="n">
        <f aca="false">'Primer semestre'!H244+0.5</f>
        <v>3.7</v>
      </c>
      <c r="I244" s="8" t="n">
        <v>5</v>
      </c>
      <c r="J244" s="0" t="n">
        <f aca="false">(G244*0.3)+(H243*0.3)+(I244*0.4)</f>
        <v>4.55</v>
      </c>
    </row>
    <row r="245" customFormat="false" ht="15" hidden="true" customHeight="false" outlineLevel="0" collapsed="false">
      <c r="A245" s="0" t="n">
        <v>244</v>
      </c>
      <c r="B245" s="1" t="s">
        <v>27</v>
      </c>
      <c r="C245" s="7" t="s">
        <v>86</v>
      </c>
      <c r="D245" s="7" t="n">
        <v>18</v>
      </c>
      <c r="E245" s="0" t="s">
        <v>19</v>
      </c>
      <c r="F245" s="8" t="n">
        <v>3</v>
      </c>
      <c r="G245" s="8" t="n">
        <f aca="false">'Primer semestre'!G245+0.5</f>
        <v>5</v>
      </c>
      <c r="H245" s="8" t="n">
        <f aca="false">'Primer semestre'!H245+0.5</f>
        <v>3.8</v>
      </c>
      <c r="I245" s="8" t="n">
        <v>5</v>
      </c>
      <c r="J245" s="0" t="n">
        <f aca="false">(G245*0.3)+(H244*0.3)+(I245*0.4)</f>
        <v>4.61</v>
      </c>
    </row>
    <row r="246" customFormat="false" ht="15" hidden="false" customHeight="false" outlineLevel="0" collapsed="false">
      <c r="A246" s="0" t="n">
        <v>245</v>
      </c>
      <c r="B246" s="1" t="s">
        <v>29</v>
      </c>
      <c r="C246" s="7" t="s">
        <v>88</v>
      </c>
      <c r="D246" s="7" t="n">
        <v>17</v>
      </c>
      <c r="E246" s="0" t="s">
        <v>19</v>
      </c>
      <c r="F246" s="8" t="n">
        <v>2</v>
      </c>
      <c r="G246" s="8" t="n">
        <v>5</v>
      </c>
      <c r="H246" s="8" t="n">
        <f aca="false">'Primer semestre'!H246+0.5</f>
        <v>3.9</v>
      </c>
      <c r="I246" s="8" t="n">
        <f aca="false">'Primer semestre'!I246+0.5</f>
        <v>5</v>
      </c>
      <c r="J246" s="0" t="n">
        <f aca="false">(G246*0.3)+(H245*0.3)+(I246*0.4)</f>
        <v>4.64</v>
      </c>
    </row>
    <row r="247" customFormat="false" ht="15" hidden="false" customHeight="false" outlineLevel="0" collapsed="false">
      <c r="A247" s="0" t="n">
        <v>246</v>
      </c>
      <c r="B247" s="1" t="s">
        <v>31</v>
      </c>
      <c r="C247" s="7" t="s">
        <v>90</v>
      </c>
      <c r="D247" s="7" t="n">
        <v>17</v>
      </c>
      <c r="E247" s="0" t="s">
        <v>19</v>
      </c>
      <c r="F247" s="8" t="n">
        <v>2</v>
      </c>
      <c r="G247" s="8" t="n">
        <v>5</v>
      </c>
      <c r="H247" s="8" t="n">
        <f aca="false">'Primer semestre'!H247+0.5</f>
        <v>4</v>
      </c>
      <c r="I247" s="8" t="n">
        <f aca="false">'Primer semestre'!I247+0.5</f>
        <v>4.9</v>
      </c>
      <c r="J247" s="0" t="n">
        <f aca="false">(G247*0.3)+(H246*0.3)+(I247*0.4)</f>
        <v>4.63</v>
      </c>
    </row>
    <row r="248" customFormat="false" ht="15" hidden="false" customHeight="false" outlineLevel="0" collapsed="false">
      <c r="A248" s="0" t="n">
        <v>247</v>
      </c>
      <c r="B248" s="1" t="s">
        <v>33</v>
      </c>
      <c r="C248" s="7" t="s">
        <v>92</v>
      </c>
      <c r="D248" s="7" t="n">
        <v>19</v>
      </c>
      <c r="E248" s="0" t="s">
        <v>19</v>
      </c>
      <c r="F248" s="8" t="n">
        <v>2</v>
      </c>
      <c r="G248" s="8" t="n">
        <v>5</v>
      </c>
      <c r="H248" s="8" t="n">
        <f aca="false">'Primer semestre'!H248+0.5</f>
        <v>4.1</v>
      </c>
      <c r="I248" s="8" t="n">
        <f aca="false">'Primer semestre'!I248+0.5</f>
        <v>4.8</v>
      </c>
      <c r="J248" s="0" t="n">
        <f aca="false">(G248*0.3)+(H247*0.3)+(I248*0.4)</f>
        <v>4.62</v>
      </c>
    </row>
    <row r="249" customFormat="false" ht="15" hidden="false" customHeight="false" outlineLevel="0" collapsed="false">
      <c r="A249" s="0" t="n">
        <v>248</v>
      </c>
      <c r="B249" s="1" t="s">
        <v>35</v>
      </c>
      <c r="C249" s="7" t="s">
        <v>94</v>
      </c>
      <c r="D249" s="7" t="n">
        <v>20</v>
      </c>
      <c r="E249" s="0" t="s">
        <v>19</v>
      </c>
      <c r="F249" s="8" t="n">
        <v>2</v>
      </c>
      <c r="G249" s="8" t="n">
        <v>5</v>
      </c>
      <c r="H249" s="8" t="n">
        <f aca="false">'Primer semestre'!H249+0.5</f>
        <v>4.2</v>
      </c>
      <c r="I249" s="8" t="n">
        <f aca="false">'Primer semestre'!I249+0.5</f>
        <v>4.7</v>
      </c>
      <c r="J249" s="0" t="n">
        <f aca="false">(G249*0.3)+(H248*0.3)+(I249*0.4)</f>
        <v>4.61</v>
      </c>
    </row>
    <row r="250" customFormat="false" ht="15" hidden="false" customHeight="false" outlineLevel="0" collapsed="false">
      <c r="A250" s="0" t="n">
        <v>249</v>
      </c>
      <c r="B250" s="1" t="s">
        <v>37</v>
      </c>
      <c r="C250" s="7" t="s">
        <v>96</v>
      </c>
      <c r="D250" s="7" t="n">
        <v>21</v>
      </c>
      <c r="E250" s="0" t="s">
        <v>19</v>
      </c>
      <c r="F250" s="8" t="n">
        <v>2</v>
      </c>
      <c r="G250" s="8" t="n">
        <v>5</v>
      </c>
      <c r="H250" s="8" t="n">
        <f aca="false">'Primer semestre'!H250+0.5</f>
        <v>4.3</v>
      </c>
      <c r="I250" s="8" t="n">
        <f aca="false">'Primer semestre'!I250+0.5</f>
        <v>4.6</v>
      </c>
      <c r="J250" s="0" t="n">
        <f aca="false">(G250*0.3)+(H249*0.3)+(I250*0.4)</f>
        <v>4.6</v>
      </c>
    </row>
    <row r="251" customFormat="false" ht="15" hidden="false" customHeight="false" outlineLevel="0" collapsed="false">
      <c r="A251" s="0" t="n">
        <v>250</v>
      </c>
      <c r="B251" s="1" t="s">
        <v>39</v>
      </c>
      <c r="C251" s="7" t="s">
        <v>98</v>
      </c>
      <c r="D251" s="7" t="n">
        <v>20</v>
      </c>
      <c r="E251" s="0" t="s">
        <v>19</v>
      </c>
      <c r="F251" s="8" t="n">
        <v>2</v>
      </c>
      <c r="G251" s="8" t="n">
        <v>5</v>
      </c>
      <c r="H251" s="8" t="n">
        <f aca="false">'Primer semestre'!H251+0.5</f>
        <v>4.4</v>
      </c>
      <c r="I251" s="8" t="n">
        <f aca="false">'Primer semestre'!I251+0.5</f>
        <v>4.5</v>
      </c>
      <c r="J251" s="0" t="n">
        <f aca="false">(G251*0.3)+(H250*0.3)+(I251*0.4)</f>
        <v>4.59</v>
      </c>
    </row>
    <row r="252" customFormat="false" ht="15" hidden="false" customHeight="false" outlineLevel="0" collapsed="false">
      <c r="A252" s="0" t="n">
        <v>251</v>
      </c>
      <c r="B252" s="1" t="s">
        <v>41</v>
      </c>
      <c r="C252" s="7" t="s">
        <v>100</v>
      </c>
      <c r="D252" s="7" t="n">
        <v>20</v>
      </c>
      <c r="E252" s="0" t="s">
        <v>19</v>
      </c>
      <c r="F252" s="8" t="n">
        <v>2</v>
      </c>
      <c r="G252" s="8" t="n">
        <v>5</v>
      </c>
      <c r="H252" s="8" t="n">
        <f aca="false">'Primer semestre'!H252+0.5</f>
        <v>4.5</v>
      </c>
      <c r="I252" s="8" t="n">
        <f aca="false">'Primer semestre'!I252+0.5</f>
        <v>4.4</v>
      </c>
      <c r="J252" s="0" t="n">
        <f aca="false">(G252*0.3)+(H251*0.3)+(I252*0.4)</f>
        <v>4.58</v>
      </c>
    </row>
    <row r="253" customFormat="false" ht="15" hidden="false" customHeight="false" outlineLevel="0" collapsed="false">
      <c r="A253" s="0" t="n">
        <v>252</v>
      </c>
      <c r="B253" s="1" t="s">
        <v>43</v>
      </c>
      <c r="C253" s="7" t="s">
        <v>102</v>
      </c>
      <c r="D253" s="7" t="n">
        <v>20</v>
      </c>
      <c r="E253" s="0" t="s">
        <v>19</v>
      </c>
      <c r="F253" s="8" t="n">
        <v>3</v>
      </c>
      <c r="G253" s="8" t="n">
        <v>5</v>
      </c>
      <c r="H253" s="8" t="n">
        <f aca="false">'Primer semestre'!H253+0.5</f>
        <v>4.6</v>
      </c>
      <c r="I253" s="8" t="n">
        <f aca="false">'Primer semestre'!I253+0.5</f>
        <v>4.3</v>
      </c>
      <c r="J253" s="0" t="n">
        <f aca="false">(G253*0.3)+(H252*0.3)+(I253*0.4)</f>
        <v>4.57</v>
      </c>
    </row>
    <row r="254" customFormat="false" ht="15" hidden="false" customHeight="false" outlineLevel="0" collapsed="false">
      <c r="A254" s="0" t="n">
        <v>253</v>
      </c>
      <c r="B254" s="1" t="s">
        <v>45</v>
      </c>
      <c r="C254" s="7" t="s">
        <v>104</v>
      </c>
      <c r="D254" s="7" t="n">
        <v>19</v>
      </c>
      <c r="E254" s="0" t="s">
        <v>12</v>
      </c>
      <c r="F254" s="8" t="n">
        <v>3</v>
      </c>
      <c r="G254" s="8" t="n">
        <v>5</v>
      </c>
      <c r="H254" s="8" t="n">
        <f aca="false">'Primer semestre'!H254+0.5</f>
        <v>4.7</v>
      </c>
      <c r="I254" s="8" t="n">
        <f aca="false">'Primer semestre'!I254+0.5</f>
        <v>4.2</v>
      </c>
      <c r="J254" s="0" t="n">
        <f aca="false">(G254*0.3)+(H253*0.3)+(I254*0.4)</f>
        <v>4.56</v>
      </c>
    </row>
    <row r="255" customFormat="false" ht="15" hidden="true" customHeight="false" outlineLevel="0" collapsed="false">
      <c r="A255" s="0" t="n">
        <v>254</v>
      </c>
      <c r="B255" s="1" t="s">
        <v>47</v>
      </c>
      <c r="C255" s="7" t="s">
        <v>106</v>
      </c>
      <c r="D255" s="7" t="n">
        <v>19</v>
      </c>
      <c r="E255" s="0" t="s">
        <v>12</v>
      </c>
      <c r="F255" s="8" t="n">
        <v>3</v>
      </c>
      <c r="G255" s="8" t="n">
        <f aca="false">'Primer semestre'!G255+0.5</f>
        <v>5</v>
      </c>
      <c r="H255" s="8" t="n">
        <f aca="false">'Primer semestre'!H255+0.5</f>
        <v>4.8</v>
      </c>
      <c r="I255" s="8" t="n">
        <f aca="false">'Primer semestre'!I255+0.5</f>
        <v>4.1</v>
      </c>
      <c r="J255" s="0" t="n">
        <f aca="false">(G255*0.3)+(H254*0.3)+(I255*0.4)</f>
        <v>4.55</v>
      </c>
    </row>
    <row r="256" customFormat="false" ht="25.85" hidden="true" customHeight="false" outlineLevel="0" collapsed="false">
      <c r="A256" s="0" t="n">
        <v>255</v>
      </c>
      <c r="B256" s="10" t="s">
        <v>49</v>
      </c>
      <c r="C256" s="7" t="s">
        <v>108</v>
      </c>
      <c r="D256" s="7" t="n">
        <v>18</v>
      </c>
      <c r="E256" s="0" t="s">
        <v>12</v>
      </c>
      <c r="F256" s="8" t="n">
        <v>3</v>
      </c>
      <c r="G256" s="8" t="n">
        <f aca="false">'Primer semestre'!G256+0.5</f>
        <v>4.9</v>
      </c>
      <c r="H256" s="8" t="n">
        <f aca="false">'Primer semestre'!H256+0.5</f>
        <v>4.9</v>
      </c>
      <c r="I256" s="8" t="n">
        <f aca="false">'Primer semestre'!I256+0.5</f>
        <v>4</v>
      </c>
      <c r="J256" s="0" t="n">
        <f aca="false">(G256*0.3)+(H255*0.3)+(I256*0.4)</f>
        <v>4.51</v>
      </c>
    </row>
    <row r="257" customFormat="false" ht="15" hidden="true" customHeight="false" outlineLevel="0" collapsed="false">
      <c r="A257" s="0" t="n">
        <v>256</v>
      </c>
      <c r="B257" s="10" t="s">
        <v>51</v>
      </c>
      <c r="C257" s="7" t="s">
        <v>110</v>
      </c>
      <c r="D257" s="7" t="n">
        <v>17</v>
      </c>
      <c r="E257" s="0" t="s">
        <v>12</v>
      </c>
      <c r="F257" s="8" t="n">
        <v>3</v>
      </c>
      <c r="G257" s="8" t="n">
        <f aca="false">'Primer semestre'!G257+0.5</f>
        <v>4.79999999999999</v>
      </c>
      <c r="H257" s="8" t="n">
        <f aca="false">'Primer semestre'!H257+0.5</f>
        <v>5</v>
      </c>
      <c r="I257" s="8" t="n">
        <f aca="false">'Primer semestre'!I257+0.5</f>
        <v>3.9</v>
      </c>
      <c r="J257" s="0" t="n">
        <f aca="false">(G257*0.3)+(H256*0.3)+(I257*0.4)</f>
        <v>4.47</v>
      </c>
    </row>
    <row r="258" customFormat="false" ht="15" hidden="true" customHeight="false" outlineLevel="0" collapsed="false">
      <c r="A258" s="0" t="n">
        <v>257</v>
      </c>
      <c r="B258" s="10" t="s">
        <v>53</v>
      </c>
      <c r="C258" s="7" t="s">
        <v>112</v>
      </c>
      <c r="D258" s="7" t="n">
        <v>17</v>
      </c>
      <c r="E258" s="0" t="s">
        <v>12</v>
      </c>
      <c r="F258" s="8" t="n">
        <v>3</v>
      </c>
      <c r="G258" s="8" t="n">
        <f aca="false">'Primer semestre'!G258+0.5</f>
        <v>4.69999999999999</v>
      </c>
      <c r="H258" s="8" t="n">
        <v>5</v>
      </c>
      <c r="I258" s="8" t="n">
        <f aca="false">'Primer semestre'!I258+0.5</f>
        <v>3.8</v>
      </c>
      <c r="J258" s="0" t="n">
        <f aca="false">(G258*0.3)+(H257*0.3)+(I258*0.4)</f>
        <v>4.43</v>
      </c>
    </row>
    <row r="259" customFormat="false" ht="15" hidden="true" customHeight="false" outlineLevel="0" collapsed="false">
      <c r="A259" s="0" t="n">
        <v>258</v>
      </c>
      <c r="B259" s="10" t="s">
        <v>55</v>
      </c>
      <c r="C259" s="7" t="s">
        <v>86</v>
      </c>
      <c r="D259" s="7" t="n">
        <v>20</v>
      </c>
      <c r="E259" s="0" t="s">
        <v>12</v>
      </c>
      <c r="F259" s="8" t="n">
        <v>3</v>
      </c>
      <c r="G259" s="8" t="n">
        <f aca="false">'Primer semestre'!G259+0.5</f>
        <v>4.59999999999999</v>
      </c>
      <c r="H259" s="8" t="n">
        <v>5</v>
      </c>
      <c r="I259" s="8" t="n">
        <f aca="false">'Primer semestre'!I259+0.5</f>
        <v>3.7</v>
      </c>
      <c r="J259" s="0" t="n">
        <f aca="false">(G259*0.3)+(H258*0.3)+(I259*0.4)</f>
        <v>4.36</v>
      </c>
    </row>
    <row r="260" customFormat="false" ht="15" hidden="true" customHeight="false" outlineLevel="0" collapsed="false">
      <c r="A260" s="0" t="n">
        <v>259</v>
      </c>
      <c r="B260" s="10" t="s">
        <v>57</v>
      </c>
      <c r="C260" s="7" t="s">
        <v>88</v>
      </c>
      <c r="D260" s="7" t="n">
        <v>17</v>
      </c>
      <c r="E260" s="0" t="s">
        <v>12</v>
      </c>
      <c r="F260" s="8" t="n">
        <v>3</v>
      </c>
      <c r="G260" s="8" t="n">
        <f aca="false">'Primer semestre'!G260+0.5</f>
        <v>4.49999999999999</v>
      </c>
      <c r="H260" s="8" t="n">
        <v>5</v>
      </c>
      <c r="I260" s="8" t="n">
        <f aca="false">'Primer semestre'!I260+0.5</f>
        <v>3.6</v>
      </c>
      <c r="J260" s="0" t="n">
        <f aca="false">(G260*0.3)+(H259*0.3)+(I260*0.4)</f>
        <v>4.29</v>
      </c>
    </row>
    <row r="261" customFormat="false" ht="15" hidden="true" customHeight="false" outlineLevel="0" collapsed="false">
      <c r="A261" s="0" t="n">
        <v>260</v>
      </c>
      <c r="B261" s="10" t="s">
        <v>59</v>
      </c>
      <c r="C261" s="7" t="s">
        <v>90</v>
      </c>
      <c r="D261" s="7" t="n">
        <v>19</v>
      </c>
      <c r="E261" s="0" t="s">
        <v>12</v>
      </c>
      <c r="F261" s="8" t="n">
        <v>4</v>
      </c>
      <c r="G261" s="8" t="n">
        <f aca="false">'Primer semestre'!G261+0.5</f>
        <v>4.39999999999999</v>
      </c>
      <c r="H261" s="8" t="n">
        <v>5</v>
      </c>
      <c r="I261" s="8" t="n">
        <f aca="false">'Primer semestre'!I261+0.5</f>
        <v>3.5</v>
      </c>
      <c r="J261" s="0" t="n">
        <f aca="false">(G261*0.3)+(H260*0.3)+(I261*0.4)</f>
        <v>4.22</v>
      </c>
    </row>
    <row r="262" customFormat="false" ht="15" hidden="true" customHeight="false" outlineLevel="0" collapsed="false">
      <c r="A262" s="0" t="n">
        <v>261</v>
      </c>
      <c r="B262" s="10" t="s">
        <v>61</v>
      </c>
      <c r="C262" s="7" t="s">
        <v>92</v>
      </c>
      <c r="D262" s="7" t="n">
        <v>19</v>
      </c>
      <c r="E262" s="0" t="s">
        <v>12</v>
      </c>
      <c r="F262" s="8" t="n">
        <v>4</v>
      </c>
      <c r="G262" s="8" t="n">
        <f aca="false">'Primer semestre'!G262+0.5</f>
        <v>4.29999999999999</v>
      </c>
      <c r="H262" s="8" t="n">
        <v>5</v>
      </c>
      <c r="I262" s="8" t="n">
        <f aca="false">'Primer semestre'!I262+0.5</f>
        <v>3.4</v>
      </c>
      <c r="J262" s="0" t="n">
        <f aca="false">(G262*0.3)+(H261*0.3)+(I262*0.4)</f>
        <v>4.15</v>
      </c>
    </row>
    <row r="263" customFormat="false" ht="15" hidden="true" customHeight="false" outlineLevel="0" collapsed="false">
      <c r="A263" s="0" t="n">
        <v>262</v>
      </c>
      <c r="B263" s="10" t="s">
        <v>63</v>
      </c>
      <c r="C263" s="7" t="s">
        <v>94</v>
      </c>
      <c r="D263" s="7" t="n">
        <v>20</v>
      </c>
      <c r="E263" s="0" t="s">
        <v>12</v>
      </c>
      <c r="F263" s="8" t="n">
        <v>4</v>
      </c>
      <c r="G263" s="8" t="n">
        <f aca="false">'Primer semestre'!G263+0.5</f>
        <v>4.19999999999999</v>
      </c>
      <c r="H263" s="8" t="n">
        <v>5</v>
      </c>
      <c r="I263" s="8" t="n">
        <f aca="false">'Primer semestre'!I263+0.5</f>
        <v>3.3</v>
      </c>
      <c r="J263" s="0" t="n">
        <f aca="false">(G263*0.3)+(H262*0.3)+(I263*0.4)</f>
        <v>4.08</v>
      </c>
    </row>
    <row r="264" customFormat="false" ht="15" hidden="true" customHeight="false" outlineLevel="0" collapsed="false">
      <c r="A264" s="0" t="n">
        <v>263</v>
      </c>
      <c r="B264" s="10" t="s">
        <v>65</v>
      </c>
      <c r="C264" s="7" t="s">
        <v>96</v>
      </c>
      <c r="D264" s="7" t="n">
        <v>21</v>
      </c>
      <c r="E264" s="0" t="s">
        <v>12</v>
      </c>
      <c r="F264" s="8" t="n">
        <v>4</v>
      </c>
      <c r="G264" s="8" t="n">
        <f aca="false">'Primer semestre'!G264+0.5</f>
        <v>4.09999999999999</v>
      </c>
      <c r="H264" s="8" t="n">
        <v>5</v>
      </c>
      <c r="I264" s="8" t="n">
        <f aca="false">'Primer semestre'!I264+0.5</f>
        <v>3.2</v>
      </c>
      <c r="J264" s="0" t="n">
        <f aca="false">(G264*0.3)+(H263*0.3)+(I264*0.4)</f>
        <v>4.01</v>
      </c>
    </row>
    <row r="265" customFormat="false" ht="15" hidden="true" customHeight="false" outlineLevel="0" collapsed="false">
      <c r="A265" s="0" t="n">
        <v>264</v>
      </c>
      <c r="B265" s="10" t="s">
        <v>67</v>
      </c>
      <c r="C265" s="7" t="s">
        <v>98</v>
      </c>
      <c r="D265" s="7" t="n">
        <v>20</v>
      </c>
      <c r="E265" s="0" t="s">
        <v>12</v>
      </c>
      <c r="F265" s="8" t="n">
        <v>4</v>
      </c>
      <c r="G265" s="8" t="n">
        <f aca="false">'Primer semestre'!G265+0.5</f>
        <v>3.99999999999999</v>
      </c>
      <c r="H265" s="8" t="n">
        <v>5</v>
      </c>
      <c r="I265" s="8" t="n">
        <f aca="false">'Primer semestre'!I265+0.5</f>
        <v>3.1</v>
      </c>
      <c r="J265" s="0" t="n">
        <f aca="false">(G265*0.3)+(H264*0.3)+(I265*0.4)</f>
        <v>3.94</v>
      </c>
    </row>
    <row r="266" customFormat="false" ht="15" hidden="true" customHeight="false" outlineLevel="0" collapsed="false">
      <c r="A266" s="0" t="n">
        <v>265</v>
      </c>
      <c r="B266" s="10" t="s">
        <v>69</v>
      </c>
      <c r="C266" s="7" t="s">
        <v>100</v>
      </c>
      <c r="D266" s="7" t="n">
        <v>19</v>
      </c>
      <c r="E266" s="0" t="s">
        <v>12</v>
      </c>
      <c r="F266" s="8" t="n">
        <v>5</v>
      </c>
      <c r="G266" s="8" t="n">
        <f aca="false">'Primer semestre'!G266+0.5</f>
        <v>3.89999999999999</v>
      </c>
      <c r="H266" s="8" t="n">
        <v>5</v>
      </c>
      <c r="I266" s="8" t="n">
        <f aca="false">'Primer semestre'!I266+0.5</f>
        <v>3</v>
      </c>
      <c r="J266" s="0" t="n">
        <f aca="false">(G266*0.3)+(H265*0.3)+(I266*0.4)</f>
        <v>3.87</v>
      </c>
    </row>
    <row r="267" customFormat="false" ht="15" hidden="true" customHeight="false" outlineLevel="0" collapsed="false">
      <c r="A267" s="0" t="n">
        <v>266</v>
      </c>
      <c r="B267" s="10" t="s">
        <v>71</v>
      </c>
      <c r="C267" s="7" t="s">
        <v>102</v>
      </c>
      <c r="D267" s="7" t="n">
        <v>21</v>
      </c>
      <c r="E267" s="0" t="s">
        <v>12</v>
      </c>
      <c r="F267" s="8" t="n">
        <v>5</v>
      </c>
      <c r="G267" s="8" t="n">
        <f aca="false">'Primer semestre'!G267+0.5</f>
        <v>3.79999999999998</v>
      </c>
      <c r="H267" s="8" t="n">
        <f aca="false">'Primer semestre'!H267+0.5</f>
        <v>5</v>
      </c>
      <c r="I267" s="8" t="n">
        <f aca="false">'Primer semestre'!I267+0.5</f>
        <v>3.1</v>
      </c>
      <c r="J267" s="0" t="n">
        <f aca="false">(G267*0.3)+(H266*0.3)+(I267*0.4)</f>
        <v>3.88</v>
      </c>
    </row>
    <row r="268" customFormat="false" ht="15" hidden="true" customHeight="false" outlineLevel="0" collapsed="false">
      <c r="A268" s="0" t="n">
        <v>267</v>
      </c>
      <c r="B268" s="10" t="s">
        <v>73</v>
      </c>
      <c r="C268" s="7" t="s">
        <v>104</v>
      </c>
      <c r="D268" s="7" t="n">
        <v>17</v>
      </c>
      <c r="E268" s="0" t="s">
        <v>12</v>
      </c>
      <c r="F268" s="8" t="n">
        <v>5</v>
      </c>
      <c r="G268" s="8" t="n">
        <f aca="false">'Primer semestre'!G268+0.5</f>
        <v>3.69999999999998</v>
      </c>
      <c r="H268" s="8" t="n">
        <f aca="false">'Primer semestre'!H268+0.5</f>
        <v>4.9</v>
      </c>
      <c r="I268" s="8" t="n">
        <f aca="false">'Primer semestre'!I268+0.5</f>
        <v>3.2</v>
      </c>
      <c r="J268" s="0" t="n">
        <f aca="false">(G268*0.3)+(H267*0.3)+(I268*0.4)</f>
        <v>3.88999999999999</v>
      </c>
    </row>
    <row r="269" customFormat="false" ht="15" hidden="true" customHeight="false" outlineLevel="0" collapsed="false">
      <c r="A269" s="0" t="n">
        <v>268</v>
      </c>
      <c r="B269" s="10" t="s">
        <v>75</v>
      </c>
      <c r="C269" s="7" t="s">
        <v>106</v>
      </c>
      <c r="D269" s="7" t="n">
        <v>18</v>
      </c>
      <c r="E269" s="0" t="s">
        <v>12</v>
      </c>
      <c r="F269" s="8" t="n">
        <v>5</v>
      </c>
      <c r="G269" s="8" t="n">
        <f aca="false">'Primer semestre'!G269+0.5</f>
        <v>3.59999999999998</v>
      </c>
      <c r="H269" s="8" t="n">
        <f aca="false">'Primer semestre'!H269+0.5</f>
        <v>4.79999999999999</v>
      </c>
      <c r="I269" s="8" t="n">
        <f aca="false">'Primer semestre'!I269+0.5</f>
        <v>3.3</v>
      </c>
      <c r="J269" s="0" t="n">
        <f aca="false">(G269*0.3)+(H268*0.3)+(I269*0.4)</f>
        <v>3.86999999999999</v>
      </c>
    </row>
    <row r="270" customFormat="false" ht="25.85" hidden="true" customHeight="false" outlineLevel="0" collapsed="false">
      <c r="A270" s="0" t="n">
        <v>269</v>
      </c>
      <c r="B270" s="10" t="s">
        <v>77</v>
      </c>
      <c r="C270" s="7" t="s">
        <v>108</v>
      </c>
      <c r="D270" s="7" t="n">
        <v>20</v>
      </c>
      <c r="E270" s="0" t="s">
        <v>12</v>
      </c>
      <c r="F270" s="8" t="n">
        <v>5</v>
      </c>
      <c r="G270" s="8" t="n">
        <f aca="false">'Primer semestre'!G270+0.5</f>
        <v>3.49999999999998</v>
      </c>
      <c r="H270" s="8" t="n">
        <f aca="false">'Primer semestre'!H270+0.5</f>
        <v>4.69999999999999</v>
      </c>
      <c r="I270" s="8" t="n">
        <f aca="false">'Primer semestre'!I270+0.5</f>
        <v>3.4</v>
      </c>
      <c r="J270" s="0" t="n">
        <f aca="false">(G270*0.3)+(H269*0.3)+(I270*0.4)</f>
        <v>3.84999999999999</v>
      </c>
    </row>
    <row r="271" customFormat="false" ht="15" hidden="true" customHeight="false" outlineLevel="0" collapsed="false">
      <c r="A271" s="0" t="n">
        <v>270</v>
      </c>
      <c r="B271" s="10" t="s">
        <v>79</v>
      </c>
      <c r="C271" s="7" t="s">
        <v>110</v>
      </c>
      <c r="D271" s="7" t="n">
        <v>21</v>
      </c>
      <c r="E271" s="0" t="s">
        <v>12</v>
      </c>
      <c r="F271" s="8" t="n">
        <v>5</v>
      </c>
      <c r="G271" s="8" t="n">
        <f aca="false">'Primer semestre'!G271+0.5</f>
        <v>3.39999999999998</v>
      </c>
      <c r="H271" s="8" t="n">
        <f aca="false">'Primer semestre'!H271+0.5</f>
        <v>4.59999999999999</v>
      </c>
      <c r="I271" s="8" t="n">
        <f aca="false">'Primer semestre'!I271+0.5</f>
        <v>3.5</v>
      </c>
      <c r="J271" s="0" t="n">
        <f aca="false">(G271*0.3)+(H270*0.3)+(I271*0.4)</f>
        <v>3.82999999999999</v>
      </c>
    </row>
    <row r="272" customFormat="false" ht="15" hidden="true" customHeight="false" outlineLevel="0" collapsed="false">
      <c r="A272" s="0" t="n">
        <v>271</v>
      </c>
      <c r="B272" s="10" t="s">
        <v>81</v>
      </c>
      <c r="C272" s="7" t="s">
        <v>112</v>
      </c>
      <c r="D272" s="7" t="n">
        <v>21</v>
      </c>
      <c r="E272" s="0" t="s">
        <v>12</v>
      </c>
      <c r="F272" s="8" t="n">
        <v>5</v>
      </c>
      <c r="G272" s="8" t="n">
        <f aca="false">'Primer semestre'!G272+0.5</f>
        <v>3.29999999999998</v>
      </c>
      <c r="H272" s="8" t="n">
        <f aca="false">'Primer semestre'!H272+0.5</f>
        <v>4.49999999999999</v>
      </c>
      <c r="I272" s="8" t="n">
        <f aca="false">'Primer semestre'!I272+0.5</f>
        <v>3.6</v>
      </c>
      <c r="J272" s="0" t="n">
        <f aca="false">(G272*0.3)+(H271*0.3)+(I272*0.4)</f>
        <v>3.80999999999999</v>
      </c>
    </row>
    <row r="273" customFormat="false" ht="15" hidden="true" customHeight="false" outlineLevel="0" collapsed="false">
      <c r="A273" s="0" t="n">
        <v>272</v>
      </c>
      <c r="B273" s="10" t="s">
        <v>83</v>
      </c>
      <c r="C273" s="7" t="s">
        <v>21</v>
      </c>
      <c r="D273" s="7" t="n">
        <v>20</v>
      </c>
      <c r="E273" s="0" t="s">
        <v>12</v>
      </c>
      <c r="F273" s="8" t="n">
        <v>5</v>
      </c>
      <c r="G273" s="8" t="n">
        <f aca="false">'Primer semestre'!G273+0.5</f>
        <v>3.19999999999998</v>
      </c>
      <c r="H273" s="8" t="n">
        <f aca="false">'Primer semestre'!H273+0.5</f>
        <v>4.39999999999999</v>
      </c>
      <c r="I273" s="8" t="n">
        <f aca="false">'Primer semestre'!I273+0.5</f>
        <v>3.7</v>
      </c>
      <c r="J273" s="0" t="n">
        <f aca="false">(G273*0.3)+(H272*0.3)+(I273*0.4)</f>
        <v>3.78999999999999</v>
      </c>
    </row>
    <row r="274" customFormat="false" ht="15" hidden="true" customHeight="false" outlineLevel="0" collapsed="false">
      <c r="A274" s="0" t="n">
        <v>273</v>
      </c>
      <c r="B274" s="10" t="s">
        <v>85</v>
      </c>
      <c r="C274" s="7" t="s">
        <v>23</v>
      </c>
      <c r="D274" s="7" t="n">
        <v>20</v>
      </c>
      <c r="E274" s="0" t="s">
        <v>12</v>
      </c>
      <c r="F274" s="8" t="n">
        <v>5</v>
      </c>
      <c r="G274" s="8" t="n">
        <f aca="false">'Primer semestre'!G274+0.5</f>
        <v>3.09999999999998</v>
      </c>
      <c r="H274" s="8" t="n">
        <f aca="false">'Primer semestre'!H274+0.5</f>
        <v>4.29999999999999</v>
      </c>
      <c r="I274" s="8" t="n">
        <f aca="false">'Primer semestre'!I274+0.5</f>
        <v>3.8</v>
      </c>
      <c r="J274" s="0" t="n">
        <f aca="false">(G274*0.3)+(H273*0.3)+(I274*0.4)</f>
        <v>3.76999999999999</v>
      </c>
    </row>
    <row r="275" customFormat="false" ht="15" hidden="true" customHeight="false" outlineLevel="0" collapsed="false">
      <c r="A275" s="0" t="n">
        <v>274</v>
      </c>
      <c r="B275" s="10" t="s">
        <v>87</v>
      </c>
      <c r="C275" s="7" t="s">
        <v>26</v>
      </c>
      <c r="D275" s="7" t="n">
        <v>18</v>
      </c>
      <c r="E275" s="0" t="s">
        <v>12</v>
      </c>
      <c r="F275" s="8" t="n">
        <v>5</v>
      </c>
      <c r="G275" s="8" t="n">
        <f aca="false">'Primer semestre'!G275+0.5</f>
        <v>2.99999999999998</v>
      </c>
      <c r="H275" s="8" t="n">
        <f aca="false">'Primer semestre'!H275+0.5</f>
        <v>4.19999999999999</v>
      </c>
      <c r="I275" s="8" t="n">
        <f aca="false">'Primer semestre'!I275+0.5</f>
        <v>3.9</v>
      </c>
      <c r="J275" s="0" t="n">
        <f aca="false">(G275*0.3)+(H274*0.3)+(I275*0.4)</f>
        <v>3.74999999999999</v>
      </c>
    </row>
    <row r="276" customFormat="false" ht="15" hidden="true" customHeight="false" outlineLevel="0" collapsed="false">
      <c r="A276" s="0" t="n">
        <v>275</v>
      </c>
      <c r="B276" s="10" t="s">
        <v>89</v>
      </c>
      <c r="C276" s="7" t="s">
        <v>28</v>
      </c>
      <c r="D276" s="7" t="n">
        <v>19</v>
      </c>
      <c r="E276" s="0" t="s">
        <v>12</v>
      </c>
      <c r="F276" s="8" t="n">
        <v>5</v>
      </c>
      <c r="G276" s="8" t="n">
        <f aca="false">'Primer semestre'!G276+0.5</f>
        <v>2.89999999999997</v>
      </c>
      <c r="H276" s="8" t="n">
        <f aca="false">'Primer semestre'!H276+0.5</f>
        <v>4.09999999999999</v>
      </c>
      <c r="I276" s="8" t="n">
        <f aca="false">'Primer semestre'!I276+0.5</f>
        <v>4</v>
      </c>
      <c r="J276" s="0" t="n">
        <f aca="false">(G276*0.3)+(H275*0.3)+(I276*0.4)</f>
        <v>3.72999999999999</v>
      </c>
    </row>
    <row r="277" customFormat="false" ht="15" hidden="true" customHeight="false" outlineLevel="0" collapsed="false">
      <c r="A277" s="0" t="n">
        <v>276</v>
      </c>
      <c r="B277" s="10" t="s">
        <v>91</v>
      </c>
      <c r="C277" s="7" t="s">
        <v>30</v>
      </c>
      <c r="D277" s="7" t="n">
        <v>19</v>
      </c>
      <c r="E277" s="0" t="s">
        <v>12</v>
      </c>
      <c r="F277" s="8" t="n">
        <v>5</v>
      </c>
      <c r="G277" s="8" t="n">
        <f aca="false">'Primer semestre'!G277+0.5</f>
        <v>2.79999999999997</v>
      </c>
      <c r="H277" s="8" t="n">
        <f aca="false">'Primer semestre'!H277+0.5</f>
        <v>3.99999999999999</v>
      </c>
      <c r="I277" s="8" t="n">
        <f aca="false">'Primer semestre'!I277+0.5</f>
        <v>4.1</v>
      </c>
      <c r="J277" s="0" t="n">
        <f aca="false">(G277*0.3)+(H276*0.3)+(I277*0.4)</f>
        <v>3.70999999999999</v>
      </c>
    </row>
    <row r="278" customFormat="false" ht="15" hidden="true" customHeight="false" outlineLevel="0" collapsed="false">
      <c r="A278" s="0" t="n">
        <v>277</v>
      </c>
      <c r="B278" s="10" t="s">
        <v>93</v>
      </c>
      <c r="C278" s="7" t="s">
        <v>32</v>
      </c>
      <c r="D278" s="7" t="n">
        <v>18</v>
      </c>
      <c r="E278" s="0" t="s">
        <v>12</v>
      </c>
      <c r="F278" s="8" t="n">
        <v>5</v>
      </c>
      <c r="G278" s="8" t="n">
        <f aca="false">'Primer semestre'!G278+0.5</f>
        <v>2.69999999999997</v>
      </c>
      <c r="H278" s="8" t="n">
        <f aca="false">'Primer semestre'!H278+0.5</f>
        <v>3.89999999999999</v>
      </c>
      <c r="I278" s="8" t="n">
        <f aca="false">'Primer semestre'!I278+0.5</f>
        <v>4.2</v>
      </c>
      <c r="J278" s="0" t="n">
        <f aca="false">(G278*0.3)+(H277*0.3)+(I278*0.4)</f>
        <v>3.68999999999999</v>
      </c>
    </row>
    <row r="279" customFormat="false" ht="15" hidden="true" customHeight="false" outlineLevel="0" collapsed="false">
      <c r="A279" s="0" t="n">
        <v>278</v>
      </c>
      <c r="B279" s="10" t="s">
        <v>95</v>
      </c>
      <c r="C279" s="7" t="s">
        <v>34</v>
      </c>
      <c r="D279" s="7" t="n">
        <v>19</v>
      </c>
      <c r="E279" s="0" t="s">
        <v>12</v>
      </c>
      <c r="F279" s="8" t="n">
        <v>5</v>
      </c>
      <c r="G279" s="8" t="n">
        <f aca="false">'Primer semestre'!G279+0.5</f>
        <v>2.59999999999997</v>
      </c>
      <c r="H279" s="8" t="n">
        <f aca="false">'Primer semestre'!H279+0.5</f>
        <v>3.79999999999998</v>
      </c>
      <c r="I279" s="8" t="n">
        <f aca="false">'Primer semestre'!I279+0.5</f>
        <v>4.3</v>
      </c>
      <c r="J279" s="0" t="n">
        <f aca="false">(G279*0.3)+(H278*0.3)+(I279*0.4)</f>
        <v>3.66999999999999</v>
      </c>
    </row>
    <row r="280" customFormat="false" ht="15" hidden="true" customHeight="false" outlineLevel="0" collapsed="false">
      <c r="A280" s="0" t="n">
        <v>279</v>
      </c>
      <c r="B280" s="10" t="s">
        <v>97</v>
      </c>
      <c r="C280" s="7" t="s">
        <v>36</v>
      </c>
      <c r="D280" s="7" t="n">
        <v>17</v>
      </c>
      <c r="E280" s="0" t="s">
        <v>12</v>
      </c>
      <c r="F280" s="8" t="n">
        <v>6</v>
      </c>
      <c r="G280" s="8" t="n">
        <f aca="false">'Primer semestre'!G280+0.5</f>
        <v>2.49999999999997</v>
      </c>
      <c r="H280" s="8" t="n">
        <f aca="false">'Primer semestre'!H280+0.5</f>
        <v>3.69999999999998</v>
      </c>
      <c r="I280" s="8" t="n">
        <f aca="false">'Primer semestre'!I280+0.5</f>
        <v>4.4</v>
      </c>
      <c r="J280" s="0" t="n">
        <f aca="false">(G280*0.3)+(H279*0.3)+(I280*0.4)</f>
        <v>3.64999999999999</v>
      </c>
    </row>
    <row r="281" customFormat="false" ht="15" hidden="true" customHeight="false" outlineLevel="0" collapsed="false">
      <c r="A281" s="0" t="n">
        <v>280</v>
      </c>
      <c r="B281" s="10" t="s">
        <v>99</v>
      </c>
      <c r="C281" s="7" t="s">
        <v>38</v>
      </c>
      <c r="D281" s="7" t="n">
        <v>21</v>
      </c>
      <c r="E281" s="0" t="s">
        <v>12</v>
      </c>
      <c r="F281" s="8" t="n">
        <v>6</v>
      </c>
      <c r="G281" s="8" t="n">
        <f aca="false">'Primer semestre'!G281+0.5</f>
        <v>2.39999999999997</v>
      </c>
      <c r="H281" s="8" t="n">
        <f aca="false">'Primer semestre'!H281+0.5</f>
        <v>3.59999999999998</v>
      </c>
      <c r="I281" s="8" t="n">
        <f aca="false">'Primer semestre'!I281+0.5</f>
        <v>4.5</v>
      </c>
      <c r="J281" s="0" t="n">
        <f aca="false">(G281*0.3)+(H280*0.3)+(I281*0.4)</f>
        <v>3.62999999999999</v>
      </c>
    </row>
    <row r="282" customFormat="false" ht="15" hidden="true" customHeight="false" outlineLevel="0" collapsed="false">
      <c r="A282" s="0" t="n">
        <v>281</v>
      </c>
      <c r="B282" s="10" t="s">
        <v>101</v>
      </c>
      <c r="C282" s="7" t="s">
        <v>40</v>
      </c>
      <c r="D282" s="7" t="n">
        <v>18</v>
      </c>
      <c r="E282" s="0" t="s">
        <v>12</v>
      </c>
      <c r="F282" s="8" t="n">
        <v>6</v>
      </c>
      <c r="G282" s="8" t="n">
        <f aca="false">'Primer semestre'!G282+0.5</f>
        <v>2.29999999999997</v>
      </c>
      <c r="H282" s="8" t="n">
        <f aca="false">'Primer semestre'!H282+0.5</f>
        <v>3.49999999999998</v>
      </c>
      <c r="I282" s="8" t="n">
        <f aca="false">'Primer semestre'!I282+0.5</f>
        <v>4.6</v>
      </c>
      <c r="J282" s="0" t="n">
        <f aca="false">(G282*0.3)+(H281*0.3)+(I282*0.4)</f>
        <v>3.60999999999999</v>
      </c>
    </row>
    <row r="283" customFormat="false" ht="15" hidden="true" customHeight="false" outlineLevel="0" collapsed="false">
      <c r="A283" s="0" t="n">
        <v>282</v>
      </c>
      <c r="B283" s="10" t="s">
        <v>103</v>
      </c>
      <c r="C283" s="7" t="s">
        <v>42</v>
      </c>
      <c r="D283" s="7" t="n">
        <v>21</v>
      </c>
      <c r="E283" s="0" t="s">
        <v>12</v>
      </c>
      <c r="F283" s="8" t="n">
        <v>6</v>
      </c>
      <c r="G283" s="8" t="n">
        <f aca="false">'Primer semestre'!G283+0.5</f>
        <v>2.19999999999997</v>
      </c>
      <c r="H283" s="8" t="n">
        <f aca="false">'Primer semestre'!H283+0.5</f>
        <v>3.39999999999998</v>
      </c>
      <c r="I283" s="8" t="n">
        <f aca="false">'Primer semestre'!I283+0.5</f>
        <v>4.7</v>
      </c>
      <c r="J283" s="0" t="n">
        <f aca="false">(G283*0.3)+(H282*0.3)+(I283*0.4)</f>
        <v>3.58999999999999</v>
      </c>
    </row>
    <row r="284" customFormat="false" ht="25.85" hidden="true" customHeight="false" outlineLevel="0" collapsed="false">
      <c r="A284" s="0" t="n">
        <v>283</v>
      </c>
      <c r="B284" s="10" t="s">
        <v>105</v>
      </c>
      <c r="C284" s="7" t="s">
        <v>44</v>
      </c>
      <c r="D284" s="7" t="n">
        <v>18</v>
      </c>
      <c r="E284" s="0" t="s">
        <v>12</v>
      </c>
      <c r="F284" s="8" t="n">
        <v>6</v>
      </c>
      <c r="G284" s="8" t="n">
        <f aca="false">'Primer semestre'!G284+0.5</f>
        <v>2.09999999999997</v>
      </c>
      <c r="H284" s="8" t="n">
        <f aca="false">'Primer semestre'!H284+0.5</f>
        <v>3.29999999999998</v>
      </c>
      <c r="I284" s="8" t="n">
        <f aca="false">'Primer semestre'!I284+0.5</f>
        <v>4.8</v>
      </c>
      <c r="J284" s="0" t="n">
        <f aca="false">(G284*0.3)+(H283*0.3)+(I284*0.4)</f>
        <v>3.56999999999998</v>
      </c>
    </row>
    <row r="285" customFormat="false" ht="15" hidden="true" customHeight="false" outlineLevel="0" collapsed="false">
      <c r="A285" s="0" t="n">
        <v>284</v>
      </c>
      <c r="B285" s="10" t="s">
        <v>107</v>
      </c>
      <c r="C285" s="7" t="s">
        <v>46</v>
      </c>
      <c r="D285" s="7" t="n">
        <v>19</v>
      </c>
      <c r="E285" s="0" t="s">
        <v>24</v>
      </c>
      <c r="F285" s="8" t="n">
        <v>6</v>
      </c>
      <c r="G285" s="8" t="n">
        <f aca="false">'Primer semestre'!G285+0.5</f>
        <v>1.99999999999997</v>
      </c>
      <c r="H285" s="8" t="n">
        <f aca="false">'Primer semestre'!H285+0.5</f>
        <v>3.19999999999998</v>
      </c>
      <c r="I285" s="8" t="n">
        <f aca="false">'Primer semestre'!I285+0.5</f>
        <v>4.9</v>
      </c>
      <c r="J285" s="0" t="n">
        <f aca="false">(G285*0.3)+(H284*0.3)+(I285*0.4)</f>
        <v>3.54999999999998</v>
      </c>
    </row>
    <row r="286" customFormat="false" ht="15" hidden="true" customHeight="false" outlineLevel="0" collapsed="false">
      <c r="A286" s="0" t="n">
        <v>285</v>
      </c>
      <c r="B286" s="10" t="s">
        <v>109</v>
      </c>
      <c r="C286" s="7" t="s">
        <v>48</v>
      </c>
      <c r="D286" s="7" t="n">
        <v>17</v>
      </c>
      <c r="E286" s="0" t="s">
        <v>24</v>
      </c>
      <c r="F286" s="8" t="n">
        <v>6</v>
      </c>
      <c r="G286" s="8" t="n">
        <f aca="false">'Primer semestre'!G286+0.5</f>
        <v>2</v>
      </c>
      <c r="H286" s="8" t="n">
        <f aca="false">'Primer semestre'!H286+0.5</f>
        <v>3.09999999999998</v>
      </c>
      <c r="I286" s="8" t="n">
        <f aca="false">'Primer semestre'!I286+0.5</f>
        <v>5</v>
      </c>
      <c r="J286" s="0" t="n">
        <f aca="false">(G286*0.3)+(H285*0.3)+(I286*0.4)</f>
        <v>3.55999999999999</v>
      </c>
    </row>
    <row r="287" customFormat="false" ht="15" hidden="true" customHeight="false" outlineLevel="0" collapsed="false">
      <c r="A287" s="0" t="n">
        <v>286</v>
      </c>
      <c r="B287" s="10" t="s">
        <v>111</v>
      </c>
      <c r="C287" s="7" t="s">
        <v>50</v>
      </c>
      <c r="D287" s="7" t="n">
        <v>19</v>
      </c>
      <c r="E287" s="0" t="s">
        <v>24</v>
      </c>
      <c r="F287" s="8" t="n">
        <v>6</v>
      </c>
      <c r="G287" s="8" t="n">
        <f aca="false">'Primer semestre'!G287+0.5</f>
        <v>2.1</v>
      </c>
      <c r="H287" s="8" t="n">
        <f aca="false">'Primer semestre'!H287+0.5</f>
        <v>2.99999999999998</v>
      </c>
      <c r="I287" s="8" t="n">
        <v>5</v>
      </c>
      <c r="J287" s="0" t="n">
        <f aca="false">(G287*0.3)+(H286*0.3)+(I287*0.4)</f>
        <v>3.55999999999999</v>
      </c>
    </row>
    <row r="288" customFormat="false" ht="15" hidden="true" customHeight="false" outlineLevel="0" collapsed="false">
      <c r="A288" s="0" t="n">
        <v>287</v>
      </c>
      <c r="B288" s="10" t="s">
        <v>113</v>
      </c>
      <c r="C288" s="7" t="s">
        <v>52</v>
      </c>
      <c r="D288" s="7" t="n">
        <v>20</v>
      </c>
      <c r="E288" s="0" t="s">
        <v>24</v>
      </c>
      <c r="F288" s="8" t="n">
        <v>6</v>
      </c>
      <c r="G288" s="8" t="n">
        <f aca="false">'Primer semestre'!G288+0.5</f>
        <v>2.2</v>
      </c>
      <c r="H288" s="8" t="n">
        <f aca="false">'Primer semestre'!H288+0.5</f>
        <v>2.89999999999997</v>
      </c>
      <c r="I288" s="8" t="n">
        <v>5</v>
      </c>
      <c r="J288" s="0" t="n">
        <f aca="false">(G288*0.3)+(H287*0.3)+(I288*0.4)</f>
        <v>3.55999999999999</v>
      </c>
    </row>
    <row r="289" customFormat="false" ht="15" hidden="true" customHeight="false" outlineLevel="0" collapsed="false">
      <c r="A289" s="0" t="n">
        <v>288</v>
      </c>
      <c r="B289" s="10" t="s">
        <v>114</v>
      </c>
      <c r="C289" s="7" t="s">
        <v>54</v>
      </c>
      <c r="D289" s="7" t="n">
        <v>18</v>
      </c>
      <c r="E289" s="0" t="s">
        <v>24</v>
      </c>
      <c r="F289" s="8" t="n">
        <v>5</v>
      </c>
      <c r="G289" s="8" t="n">
        <f aca="false">'Primer semestre'!G289+0.5</f>
        <v>2.3</v>
      </c>
      <c r="H289" s="8" t="n">
        <f aca="false">'Primer semestre'!H289+0.5</f>
        <v>2.79999999999997</v>
      </c>
      <c r="I289" s="8" t="n">
        <v>5</v>
      </c>
      <c r="J289" s="0" t="n">
        <f aca="false">(G289*0.3)+(H288*0.3)+(I289*0.4)</f>
        <v>3.55999999999999</v>
      </c>
    </row>
    <row r="290" customFormat="false" ht="15" hidden="true" customHeight="false" outlineLevel="0" collapsed="false">
      <c r="A290" s="0" t="n">
        <v>289</v>
      </c>
      <c r="B290" s="10" t="s">
        <v>115</v>
      </c>
      <c r="C290" s="7" t="s">
        <v>56</v>
      </c>
      <c r="D290" s="7" t="n">
        <v>19</v>
      </c>
      <c r="E290" s="0" t="s">
        <v>24</v>
      </c>
      <c r="F290" s="8" t="n">
        <v>5</v>
      </c>
      <c r="G290" s="8" t="n">
        <f aca="false">'Primer semestre'!G290+0.5</f>
        <v>2.4</v>
      </c>
      <c r="H290" s="8" t="n">
        <f aca="false">'Primer semestre'!H290+0.5</f>
        <v>2.69999999999997</v>
      </c>
      <c r="I290" s="8" t="n">
        <v>5</v>
      </c>
      <c r="J290" s="0" t="n">
        <f aca="false">(G290*0.3)+(H289*0.3)+(I290*0.4)</f>
        <v>3.55999999999999</v>
      </c>
    </row>
    <row r="291" customFormat="false" ht="15" hidden="true" customHeight="false" outlineLevel="0" collapsed="false">
      <c r="A291" s="0" t="n">
        <v>290</v>
      </c>
      <c r="B291" s="10" t="s">
        <v>116</v>
      </c>
      <c r="C291" s="7" t="s">
        <v>58</v>
      </c>
      <c r="D291" s="7" t="n">
        <v>17</v>
      </c>
      <c r="E291" s="0" t="s">
        <v>24</v>
      </c>
      <c r="F291" s="8" t="n">
        <v>5</v>
      </c>
      <c r="G291" s="8" t="n">
        <f aca="false">'Primer semestre'!G291+0.5</f>
        <v>2.5</v>
      </c>
      <c r="H291" s="8" t="n">
        <f aca="false">'Primer semestre'!H291+0.5</f>
        <v>2.59999999999997</v>
      </c>
      <c r="I291" s="8" t="n">
        <v>5</v>
      </c>
      <c r="J291" s="0" t="n">
        <f aca="false">(G291*0.3)+(H290*0.3)+(I291*0.4)</f>
        <v>3.55999999999999</v>
      </c>
    </row>
    <row r="292" customFormat="false" ht="15" hidden="true" customHeight="false" outlineLevel="0" collapsed="false">
      <c r="A292" s="0" t="n">
        <v>291</v>
      </c>
      <c r="B292" s="10" t="s">
        <v>117</v>
      </c>
      <c r="C292" s="7" t="s">
        <v>60</v>
      </c>
      <c r="D292" s="7" t="n">
        <v>18</v>
      </c>
      <c r="E292" s="0" t="s">
        <v>24</v>
      </c>
      <c r="F292" s="8" t="n">
        <v>5</v>
      </c>
      <c r="G292" s="8" t="n">
        <f aca="false">'Primer semestre'!G292+0.5</f>
        <v>2.6</v>
      </c>
      <c r="H292" s="8" t="n">
        <f aca="false">'Primer semestre'!H292+0.5</f>
        <v>2.49999999999997</v>
      </c>
      <c r="I292" s="8" t="n">
        <v>5</v>
      </c>
      <c r="J292" s="0" t="n">
        <f aca="false">(G292*0.3)+(H291*0.3)+(I292*0.4)</f>
        <v>3.55999999999999</v>
      </c>
    </row>
    <row r="293" customFormat="false" ht="15" hidden="true" customHeight="false" outlineLevel="0" collapsed="false">
      <c r="A293" s="0" t="n">
        <v>292</v>
      </c>
      <c r="B293" s="10" t="s">
        <v>118</v>
      </c>
      <c r="C293" s="7" t="s">
        <v>38</v>
      </c>
      <c r="D293" s="7" t="n">
        <v>20</v>
      </c>
      <c r="E293" s="0" t="s">
        <v>24</v>
      </c>
      <c r="F293" s="8" t="n">
        <v>5</v>
      </c>
      <c r="G293" s="8" t="n">
        <f aca="false">'Primer semestre'!G293+0.5</f>
        <v>2.7</v>
      </c>
      <c r="H293" s="8" t="n">
        <f aca="false">'Primer semestre'!H293+0.5</f>
        <v>2.39999999999997</v>
      </c>
      <c r="I293" s="8" t="n">
        <v>5</v>
      </c>
      <c r="J293" s="0" t="n">
        <f aca="false">(G293*0.3)+(H292*0.3)+(I293*0.4)</f>
        <v>3.55999999999999</v>
      </c>
    </row>
    <row r="294" customFormat="false" ht="15" hidden="true" customHeight="false" outlineLevel="0" collapsed="false">
      <c r="A294" s="0" t="n">
        <v>293</v>
      </c>
      <c r="B294" s="10" t="s">
        <v>119</v>
      </c>
      <c r="C294" s="7" t="s">
        <v>40</v>
      </c>
      <c r="D294" s="7" t="n">
        <v>18</v>
      </c>
      <c r="E294" s="0" t="s">
        <v>24</v>
      </c>
      <c r="F294" s="8" t="n">
        <v>6</v>
      </c>
      <c r="G294" s="8" t="n">
        <f aca="false">'Primer semestre'!G294+0.5</f>
        <v>2.8</v>
      </c>
      <c r="H294" s="8" t="n">
        <f aca="false">'Primer semestre'!H294+0.5</f>
        <v>2.29999999999997</v>
      </c>
      <c r="I294" s="8" t="n">
        <v>5</v>
      </c>
      <c r="J294" s="0" t="n">
        <f aca="false">(G294*0.3)+(H293*0.3)+(I294*0.4)</f>
        <v>3.55999999999999</v>
      </c>
    </row>
    <row r="295" customFormat="false" ht="15" hidden="true" customHeight="false" outlineLevel="0" collapsed="false">
      <c r="A295" s="0" t="n">
        <v>294</v>
      </c>
      <c r="B295" s="10" t="s">
        <v>120</v>
      </c>
      <c r="C295" s="7" t="s">
        <v>42</v>
      </c>
      <c r="D295" s="7" t="n">
        <v>20</v>
      </c>
      <c r="E295" s="0" t="s">
        <v>24</v>
      </c>
      <c r="F295" s="8" t="n">
        <v>6</v>
      </c>
      <c r="G295" s="8" t="n">
        <f aca="false">'Primer semestre'!G295+0.5</f>
        <v>2.9</v>
      </c>
      <c r="H295" s="8" t="n">
        <f aca="false">'Primer semestre'!H295+0.5</f>
        <v>2.19999999999997</v>
      </c>
      <c r="I295" s="8" t="n">
        <v>5</v>
      </c>
      <c r="J295" s="0" t="n">
        <f aca="false">(G295*0.3)+(H294*0.3)+(I295*0.4)</f>
        <v>3.55999999999999</v>
      </c>
    </row>
    <row r="296" customFormat="false" ht="25.85" hidden="true" customHeight="false" outlineLevel="0" collapsed="false">
      <c r="A296" s="0" t="n">
        <v>295</v>
      </c>
      <c r="B296" s="10" t="s">
        <v>121</v>
      </c>
      <c r="C296" s="7" t="s">
        <v>44</v>
      </c>
      <c r="D296" s="7" t="n">
        <v>19</v>
      </c>
      <c r="E296" s="0" t="s">
        <v>24</v>
      </c>
      <c r="F296" s="8" t="n">
        <v>6</v>
      </c>
      <c r="G296" s="8" t="n">
        <f aca="false">'Primer semestre'!G296+0.5</f>
        <v>3</v>
      </c>
      <c r="H296" s="8" t="n">
        <f aca="false">'Primer semestre'!H296+0.5</f>
        <v>2.09999999999997</v>
      </c>
      <c r="I296" s="8" t="n">
        <f aca="false">'Primer semestre'!I296+0.5</f>
        <v>5</v>
      </c>
      <c r="J296" s="0" t="n">
        <f aca="false">(G296*0.3)+(H295*0.3)+(I296*0.4)</f>
        <v>3.55999999999999</v>
      </c>
    </row>
    <row r="297" customFormat="false" ht="15" hidden="true" customHeight="false" outlineLevel="0" collapsed="false">
      <c r="A297" s="0" t="n">
        <v>296</v>
      </c>
      <c r="B297" s="10" t="s">
        <v>122</v>
      </c>
      <c r="C297" s="7" t="s">
        <v>46</v>
      </c>
      <c r="D297" s="7" t="n">
        <v>18</v>
      </c>
      <c r="E297" s="0" t="s">
        <v>24</v>
      </c>
      <c r="F297" s="8" t="n">
        <v>6</v>
      </c>
      <c r="G297" s="8" t="n">
        <f aca="false">'Primer semestre'!G297+0.5</f>
        <v>3.1</v>
      </c>
      <c r="H297" s="8" t="n">
        <f aca="false">'Primer semestre'!H297+0.5</f>
        <v>1.99999999999997</v>
      </c>
      <c r="I297" s="8" t="n">
        <f aca="false">'Primer semestre'!I297+0.5</f>
        <v>4.9</v>
      </c>
      <c r="J297" s="0" t="n">
        <f aca="false">(G297*0.3)+(H296*0.3)+(I297*0.4)</f>
        <v>3.51999999999999</v>
      </c>
    </row>
    <row r="298" customFormat="false" ht="15" hidden="true" customHeight="false" outlineLevel="0" collapsed="false">
      <c r="A298" s="0" t="n">
        <v>297</v>
      </c>
      <c r="B298" s="10" t="s">
        <v>123</v>
      </c>
      <c r="C298" s="7" t="s">
        <v>48</v>
      </c>
      <c r="D298" s="7" t="n">
        <v>20</v>
      </c>
      <c r="E298" s="0" t="s">
        <v>24</v>
      </c>
      <c r="F298" s="8" t="n">
        <v>6</v>
      </c>
      <c r="G298" s="8" t="n">
        <f aca="false">'Primer semestre'!G298+0.5</f>
        <v>3.2</v>
      </c>
      <c r="H298" s="8" t="n">
        <f aca="false">'Primer semestre'!H298+0.5</f>
        <v>1.89999999999997</v>
      </c>
      <c r="I298" s="8" t="n">
        <f aca="false">'Primer semestre'!I298+0.5</f>
        <v>4.8</v>
      </c>
      <c r="J298" s="0" t="n">
        <f aca="false">(G298*0.3)+(H297*0.3)+(I298*0.4)</f>
        <v>3.47999999999999</v>
      </c>
    </row>
    <row r="299" customFormat="false" ht="15" hidden="true" customHeight="false" outlineLevel="0" collapsed="false">
      <c r="A299" s="0" t="n">
        <v>298</v>
      </c>
      <c r="B299" s="10" t="s">
        <v>124</v>
      </c>
      <c r="C299" s="7" t="s">
        <v>50</v>
      </c>
      <c r="D299" s="7" t="n">
        <v>18</v>
      </c>
      <c r="E299" s="0" t="s">
        <v>24</v>
      </c>
      <c r="F299" s="8" t="n">
        <v>6</v>
      </c>
      <c r="G299" s="8" t="n">
        <f aca="false">'Primer semestre'!G299+0.5</f>
        <v>3.3</v>
      </c>
      <c r="H299" s="8" t="n">
        <f aca="false">'Primer semestre'!H299+0.5</f>
        <v>1.79999999999996</v>
      </c>
      <c r="I299" s="8" t="n">
        <f aca="false">'Primer semestre'!I299+0.5</f>
        <v>4.7</v>
      </c>
      <c r="J299" s="0" t="n">
        <f aca="false">(G299*0.3)+(H298*0.3)+(I299*0.4)</f>
        <v>3.43999999999999</v>
      </c>
    </row>
    <row r="300" customFormat="false" ht="15" hidden="true" customHeight="false" outlineLevel="0" collapsed="false">
      <c r="A300" s="0" t="n">
        <v>299</v>
      </c>
      <c r="B300" s="10" t="s">
        <v>125</v>
      </c>
      <c r="C300" s="7" t="s">
        <v>52</v>
      </c>
      <c r="D300" s="7" t="n">
        <v>20</v>
      </c>
      <c r="E300" s="0" t="s">
        <v>24</v>
      </c>
      <c r="F300" s="8" t="n">
        <v>6</v>
      </c>
      <c r="G300" s="8" t="n">
        <f aca="false">'Primer semestre'!G300+0.5</f>
        <v>3.4</v>
      </c>
      <c r="H300" s="8" t="n">
        <f aca="false">'Primer semestre'!H300+0.5</f>
        <v>1.69999999999996</v>
      </c>
      <c r="I300" s="8" t="n">
        <f aca="false">'Primer semestre'!I300+0.5</f>
        <v>4.6</v>
      </c>
      <c r="J300" s="0" t="n">
        <f aca="false">(G300*0.3)+(H299*0.3)+(I300*0.4)</f>
        <v>3.39999999999999</v>
      </c>
    </row>
    <row r="301" customFormat="false" ht="15" hidden="true" customHeight="false" outlineLevel="0" collapsed="false">
      <c r="A301" s="0" t="n">
        <v>300</v>
      </c>
      <c r="B301" s="10" t="s">
        <v>126</v>
      </c>
      <c r="C301" s="7" t="s">
        <v>54</v>
      </c>
      <c r="D301" s="7" t="n">
        <v>18</v>
      </c>
      <c r="E301" s="0" t="s">
        <v>24</v>
      </c>
      <c r="F301" s="8" t="n">
        <v>6</v>
      </c>
      <c r="G301" s="8" t="n">
        <f aca="false">'Primer semestre'!G301+0.5</f>
        <v>3.5</v>
      </c>
      <c r="H301" s="8" t="n">
        <f aca="false">'Primer semestre'!H301+0.5</f>
        <v>1.59999999999996</v>
      </c>
      <c r="I301" s="8" t="n">
        <f aca="false">'Primer semestre'!I301+0.5</f>
        <v>4.5</v>
      </c>
      <c r="J301" s="0" t="n">
        <f aca="false">(G301*0.3)+(H300*0.3)+(I301*0.4)</f>
        <v>3.35999999999999</v>
      </c>
    </row>
    <row r="302" customFormat="false" ht="15" hidden="true" customHeight="false" outlineLevel="0" collapsed="false">
      <c r="A302" s="0" t="n">
        <v>301</v>
      </c>
      <c r="B302" s="10" t="s">
        <v>127</v>
      </c>
      <c r="C302" s="7" t="s">
        <v>56</v>
      </c>
      <c r="D302" s="7" t="n">
        <v>20</v>
      </c>
      <c r="E302" s="0" t="s">
        <v>12</v>
      </c>
      <c r="F302" s="8" t="n">
        <v>7</v>
      </c>
      <c r="G302" s="8" t="n">
        <f aca="false">'Primer semestre'!G302+0.5</f>
        <v>3.6</v>
      </c>
      <c r="H302" s="8" t="n">
        <f aca="false">'Primer semestre'!H302+0.5</f>
        <v>1.49999999999996</v>
      </c>
      <c r="I302" s="8" t="n">
        <f aca="false">'Primer semestre'!I302+0.5</f>
        <v>4.4</v>
      </c>
      <c r="J302" s="0" t="n">
        <f aca="false">(G302*0.3)+(H301*0.3)+(I302*0.4)</f>
        <v>3.31999999999999</v>
      </c>
    </row>
    <row r="303" customFormat="false" ht="15" hidden="true" customHeight="false" outlineLevel="0" collapsed="false">
      <c r="A303" s="0" t="n">
        <v>302</v>
      </c>
      <c r="B303" s="10" t="s">
        <v>128</v>
      </c>
      <c r="C303" s="7" t="s">
        <v>58</v>
      </c>
      <c r="D303" s="7" t="n">
        <v>21</v>
      </c>
      <c r="E303" s="0" t="s">
        <v>12</v>
      </c>
      <c r="F303" s="8" t="n">
        <v>7</v>
      </c>
      <c r="G303" s="8" t="n">
        <f aca="false">'Primer semestre'!G303+0.5</f>
        <v>3.7</v>
      </c>
      <c r="H303" s="8" t="n">
        <f aca="false">'Primer semestre'!H303+0.5</f>
        <v>1.6</v>
      </c>
      <c r="I303" s="8" t="n">
        <f aca="false">'Primer semestre'!I303+0.5</f>
        <v>4.3</v>
      </c>
      <c r="J303" s="0" t="n">
        <f aca="false">(G303*0.3)+(H302*0.3)+(I303*0.4)</f>
        <v>3.27999999999999</v>
      </c>
    </row>
    <row r="304" customFormat="false" ht="15" hidden="true" customHeight="false" outlineLevel="0" collapsed="false">
      <c r="A304" s="0" t="n">
        <v>303</v>
      </c>
      <c r="B304" s="10" t="s">
        <v>129</v>
      </c>
      <c r="C304" s="7" t="s">
        <v>60</v>
      </c>
      <c r="D304" s="7" t="n">
        <v>21</v>
      </c>
      <c r="E304" s="0" t="s">
        <v>12</v>
      </c>
      <c r="F304" s="8" t="n">
        <v>7</v>
      </c>
      <c r="G304" s="8" t="n">
        <f aca="false">'Primer semestre'!G304+0.5</f>
        <v>3.8</v>
      </c>
      <c r="H304" s="8" t="n">
        <f aca="false">'Primer semestre'!H304+0.5</f>
        <v>1.7</v>
      </c>
      <c r="I304" s="8" t="n">
        <f aca="false">'Primer semestre'!I304+0.5</f>
        <v>4.2</v>
      </c>
      <c r="J304" s="0" t="n">
        <f aca="false">(G304*0.3)+(H303*0.3)+(I304*0.4)</f>
        <v>3.3</v>
      </c>
    </row>
    <row r="305" customFormat="false" ht="15" hidden="true" customHeight="false" outlineLevel="0" collapsed="false">
      <c r="A305" s="0" t="n">
        <v>304</v>
      </c>
      <c r="B305" s="10" t="s">
        <v>130</v>
      </c>
      <c r="C305" s="7" t="s">
        <v>62</v>
      </c>
      <c r="D305" s="7" t="n">
        <v>20</v>
      </c>
      <c r="E305" s="0" t="s">
        <v>12</v>
      </c>
      <c r="F305" s="8" t="n">
        <v>7</v>
      </c>
      <c r="G305" s="8" t="n">
        <f aca="false">'Primer semestre'!G305+0.5</f>
        <v>3.9</v>
      </c>
      <c r="H305" s="8" t="n">
        <f aca="false">'Primer semestre'!H305+0.5</f>
        <v>1.8</v>
      </c>
      <c r="I305" s="8" t="n">
        <f aca="false">'Primer semestre'!I305+0.5</f>
        <v>4.1</v>
      </c>
      <c r="J305" s="0" t="n">
        <f aca="false">(G305*0.3)+(H304*0.3)+(I305*0.4)</f>
        <v>3.32</v>
      </c>
    </row>
    <row r="306" customFormat="false" ht="15" hidden="true" customHeight="false" outlineLevel="0" collapsed="false">
      <c r="A306" s="0" t="n">
        <v>305</v>
      </c>
      <c r="B306" s="10" t="s">
        <v>131</v>
      </c>
      <c r="C306" s="7" t="s">
        <v>64</v>
      </c>
      <c r="D306" s="7" t="n">
        <v>19</v>
      </c>
      <c r="E306" s="0" t="s">
        <v>12</v>
      </c>
      <c r="F306" s="8" t="n">
        <v>6</v>
      </c>
      <c r="G306" s="8" t="n">
        <f aca="false">'Primer semestre'!G306+0.5</f>
        <v>4</v>
      </c>
      <c r="H306" s="8" t="n">
        <f aca="false">'Primer semestre'!H306+0.5</f>
        <v>1.9</v>
      </c>
      <c r="I306" s="8" t="n">
        <f aca="false">'Primer semestre'!I306+0.5</f>
        <v>4</v>
      </c>
      <c r="J306" s="0" t="n">
        <f aca="false">(G306*0.3)+(H305*0.3)+(I306*0.4)</f>
        <v>3.34</v>
      </c>
    </row>
    <row r="307" customFormat="false" ht="15" hidden="true" customHeight="false" outlineLevel="0" collapsed="false">
      <c r="A307" s="0" t="n">
        <v>306</v>
      </c>
      <c r="B307" s="10" t="s">
        <v>132</v>
      </c>
      <c r="C307" s="7" t="s">
        <v>66</v>
      </c>
      <c r="D307" s="7" t="n">
        <v>18</v>
      </c>
      <c r="E307" s="0" t="s">
        <v>12</v>
      </c>
      <c r="F307" s="8" t="n">
        <v>6</v>
      </c>
      <c r="G307" s="8" t="n">
        <f aca="false">'Primer semestre'!G307+0.5</f>
        <v>4.1</v>
      </c>
      <c r="H307" s="8" t="n">
        <f aca="false">'Primer semestre'!H307+0.5</f>
        <v>2</v>
      </c>
      <c r="I307" s="8" t="n">
        <f aca="false">'Primer semestre'!I307+0.5</f>
        <v>3.9</v>
      </c>
      <c r="J307" s="0" t="n">
        <f aca="false">(G307*0.3)+(H306*0.3)+(I307*0.4)</f>
        <v>3.36</v>
      </c>
    </row>
    <row r="308" customFormat="false" ht="15" hidden="true" customHeight="false" outlineLevel="0" collapsed="false">
      <c r="A308" s="0" t="n">
        <v>307</v>
      </c>
      <c r="B308" s="10" t="s">
        <v>133</v>
      </c>
      <c r="C308" s="7" t="s">
        <v>68</v>
      </c>
      <c r="D308" s="7" t="n">
        <v>18</v>
      </c>
      <c r="E308" s="0" t="s">
        <v>12</v>
      </c>
      <c r="F308" s="8" t="n">
        <v>6</v>
      </c>
      <c r="G308" s="8" t="n">
        <f aca="false">'Primer semestre'!G308+0.5</f>
        <v>4.2</v>
      </c>
      <c r="H308" s="8" t="n">
        <f aca="false">'Primer semestre'!H308+0.5</f>
        <v>2.1</v>
      </c>
      <c r="I308" s="8" t="n">
        <f aca="false">'Primer semestre'!I308+0.5</f>
        <v>3.8</v>
      </c>
      <c r="J308" s="0" t="n">
        <f aca="false">(G308*0.3)+(H307*0.3)+(I308*0.4)</f>
        <v>3.38</v>
      </c>
    </row>
    <row r="309" customFormat="false" ht="15" hidden="true" customHeight="false" outlineLevel="0" collapsed="false">
      <c r="A309" s="0" t="n">
        <v>308</v>
      </c>
      <c r="B309" s="10" t="s">
        <v>134</v>
      </c>
      <c r="C309" s="7" t="s">
        <v>70</v>
      </c>
      <c r="D309" s="7" t="n">
        <v>17</v>
      </c>
      <c r="E309" s="0" t="s">
        <v>12</v>
      </c>
      <c r="F309" s="8" t="n">
        <v>6</v>
      </c>
      <c r="G309" s="8" t="n">
        <f aca="false">'Primer semestre'!G309+0.5</f>
        <v>4.3</v>
      </c>
      <c r="H309" s="8" t="n">
        <f aca="false">'Primer semestre'!H309+0.5</f>
        <v>2.2</v>
      </c>
      <c r="I309" s="8" t="n">
        <f aca="false">'Primer semestre'!I309+0.5</f>
        <v>3.7</v>
      </c>
      <c r="J309" s="0" t="n">
        <f aca="false">(G309*0.3)+(H308*0.3)+(I309*0.4)</f>
        <v>3.4</v>
      </c>
    </row>
    <row r="310" customFormat="false" ht="15" hidden="true" customHeight="false" outlineLevel="0" collapsed="false">
      <c r="A310" s="0" t="n">
        <v>309</v>
      </c>
      <c r="B310" s="10" t="s">
        <v>135</v>
      </c>
      <c r="C310" s="7" t="s">
        <v>72</v>
      </c>
      <c r="D310" s="7" t="n">
        <v>17</v>
      </c>
      <c r="E310" s="0" t="s">
        <v>12</v>
      </c>
      <c r="F310" s="8" t="n">
        <v>6</v>
      </c>
      <c r="G310" s="8" t="n">
        <f aca="false">'Primer semestre'!G310+0.5</f>
        <v>4.4</v>
      </c>
      <c r="H310" s="8" t="n">
        <f aca="false">'Primer semestre'!H310+0.5</f>
        <v>2.3</v>
      </c>
      <c r="I310" s="8" t="n">
        <f aca="false">'Primer semestre'!I310+0.5</f>
        <v>3.6</v>
      </c>
      <c r="J310" s="0" t="n">
        <f aca="false">(G310*0.3)+(H309*0.3)+(I310*0.4)</f>
        <v>3.42</v>
      </c>
    </row>
    <row r="311" customFormat="false" ht="15" hidden="true" customHeight="false" outlineLevel="0" collapsed="false">
      <c r="A311" s="0" t="n">
        <v>310</v>
      </c>
      <c r="B311" s="10" t="s">
        <v>136</v>
      </c>
      <c r="C311" s="7" t="s">
        <v>74</v>
      </c>
      <c r="D311" s="7" t="n">
        <v>19</v>
      </c>
      <c r="E311" s="0" t="s">
        <v>12</v>
      </c>
      <c r="F311" s="8" t="n">
        <v>6</v>
      </c>
      <c r="G311" s="8" t="n">
        <f aca="false">'Primer semestre'!G311+0.5</f>
        <v>4.5</v>
      </c>
      <c r="H311" s="8" t="n">
        <f aca="false">'Primer semestre'!H311+0.5</f>
        <v>2.4</v>
      </c>
      <c r="I311" s="8" t="n">
        <f aca="false">'Primer semestre'!I311+0.5</f>
        <v>3.5</v>
      </c>
      <c r="J311" s="0" t="n">
        <f aca="false">(G311*0.3)+(H310*0.3)+(I311*0.4)</f>
        <v>3.44</v>
      </c>
    </row>
    <row r="312" customFormat="false" ht="15" hidden="true" customHeight="false" outlineLevel="0" collapsed="false">
      <c r="A312" s="0" t="n">
        <v>311</v>
      </c>
      <c r="B312" s="10" t="s">
        <v>137</v>
      </c>
      <c r="C312" s="7" t="s">
        <v>76</v>
      </c>
      <c r="D312" s="7" t="n">
        <v>20</v>
      </c>
      <c r="E312" s="0" t="s">
        <v>12</v>
      </c>
      <c r="F312" s="8" t="n">
        <v>6</v>
      </c>
      <c r="G312" s="8" t="n">
        <f aca="false">'Primer semestre'!G312+0.5</f>
        <v>4.6</v>
      </c>
      <c r="H312" s="8" t="n">
        <f aca="false">'Primer semestre'!H312+0.5</f>
        <v>2.5</v>
      </c>
      <c r="I312" s="8" t="n">
        <f aca="false">'Primer semestre'!I312+0.5</f>
        <v>3.4</v>
      </c>
      <c r="J312" s="0" t="n">
        <f aca="false">(G312*0.3)+(H311*0.3)+(I312*0.4)</f>
        <v>3.46</v>
      </c>
    </row>
    <row r="313" customFormat="false" ht="15" hidden="true" customHeight="false" outlineLevel="0" collapsed="false">
      <c r="A313" s="0" t="n">
        <v>312</v>
      </c>
      <c r="B313" s="10" t="s">
        <v>138</v>
      </c>
      <c r="C313" s="7" t="s">
        <v>78</v>
      </c>
      <c r="D313" s="7" t="n">
        <v>21</v>
      </c>
      <c r="E313" s="0" t="s">
        <v>12</v>
      </c>
      <c r="F313" s="8" t="n">
        <v>6</v>
      </c>
      <c r="G313" s="8" t="n">
        <f aca="false">'Primer semestre'!G313+0.5</f>
        <v>4.7</v>
      </c>
      <c r="H313" s="8" t="n">
        <f aca="false">'Primer semestre'!H313+0.5</f>
        <v>2.6</v>
      </c>
      <c r="I313" s="8" t="n">
        <f aca="false">'Primer semestre'!I313+0.5</f>
        <v>3.3</v>
      </c>
      <c r="J313" s="0" t="n">
        <f aca="false">(G313*0.3)+(H312*0.3)+(I313*0.4)</f>
        <v>3.48</v>
      </c>
    </row>
    <row r="314" customFormat="false" ht="15" hidden="true" customHeight="false" outlineLevel="0" collapsed="false">
      <c r="A314" s="0" t="n">
        <v>313</v>
      </c>
      <c r="B314" s="10" t="s">
        <v>139</v>
      </c>
      <c r="C314" s="7" t="s">
        <v>104</v>
      </c>
      <c r="D314" s="7" t="n">
        <v>20</v>
      </c>
      <c r="E314" s="0" t="s">
        <v>12</v>
      </c>
      <c r="F314" s="8" t="n">
        <v>6</v>
      </c>
      <c r="G314" s="8" t="n">
        <f aca="false">'Primer semestre'!G314+0.5</f>
        <v>4.8</v>
      </c>
      <c r="H314" s="8" t="n">
        <f aca="false">'Primer semestre'!H314+0.5</f>
        <v>2.7</v>
      </c>
      <c r="I314" s="8" t="n">
        <f aca="false">'Primer semestre'!I314+0.5</f>
        <v>3.2</v>
      </c>
      <c r="J314" s="0" t="n">
        <f aca="false">(G314*0.3)+(H313*0.3)+(I314*0.4)</f>
        <v>3.5</v>
      </c>
    </row>
    <row r="315" customFormat="false" ht="15" hidden="true" customHeight="false" outlineLevel="0" collapsed="false">
      <c r="A315" s="0" t="n">
        <v>314</v>
      </c>
      <c r="B315" s="10" t="s">
        <v>140</v>
      </c>
      <c r="C315" s="7" t="s">
        <v>106</v>
      </c>
      <c r="D315" s="7" t="n">
        <v>20</v>
      </c>
      <c r="E315" s="0" t="s">
        <v>12</v>
      </c>
      <c r="F315" s="8" t="n">
        <v>6</v>
      </c>
      <c r="G315" s="8" t="n">
        <f aca="false">'Primer semestre'!G315+0.5</f>
        <v>4.9</v>
      </c>
      <c r="H315" s="8" t="n">
        <f aca="false">'Primer semestre'!H315+0.5</f>
        <v>2.8</v>
      </c>
      <c r="I315" s="8" t="n">
        <f aca="false">'Primer semestre'!I315+0.5</f>
        <v>3.1</v>
      </c>
      <c r="J315" s="0" t="n">
        <f aca="false">(G315*0.3)+(H314*0.3)+(I315*0.4)</f>
        <v>3.52</v>
      </c>
    </row>
    <row r="316" customFormat="false" ht="25.85" hidden="true" customHeight="false" outlineLevel="0" collapsed="false">
      <c r="A316" s="0" t="n">
        <v>315</v>
      </c>
      <c r="B316" s="10" t="s">
        <v>141</v>
      </c>
      <c r="C316" s="7" t="s">
        <v>108</v>
      </c>
      <c r="D316" s="7" t="n">
        <v>20</v>
      </c>
      <c r="E316" s="0" t="s">
        <v>12</v>
      </c>
      <c r="F316" s="8" t="n">
        <v>6</v>
      </c>
      <c r="G316" s="8" t="n">
        <f aca="false">'Primer semestre'!G316+0.5</f>
        <v>5</v>
      </c>
      <c r="H316" s="8" t="n">
        <f aca="false">'Primer semestre'!H316+0.5</f>
        <v>2.9</v>
      </c>
      <c r="I316" s="8" t="n">
        <f aca="false">'Primer semestre'!I316+0.5</f>
        <v>3</v>
      </c>
      <c r="J316" s="0" t="n">
        <f aca="false">(G316*0.3)+(H315*0.3)+(I316*0.4)</f>
        <v>3.54</v>
      </c>
    </row>
    <row r="317" customFormat="false" ht="15" hidden="false" customHeight="false" outlineLevel="0" collapsed="false">
      <c r="A317" s="0" t="n">
        <v>316</v>
      </c>
      <c r="B317" s="10" t="s">
        <v>142</v>
      </c>
      <c r="C317" s="7" t="s">
        <v>110</v>
      </c>
      <c r="D317" s="7" t="n">
        <v>19</v>
      </c>
      <c r="E317" s="0" t="s">
        <v>12</v>
      </c>
      <c r="F317" s="8" t="n">
        <v>6</v>
      </c>
      <c r="G317" s="8" t="n">
        <v>5</v>
      </c>
      <c r="H317" s="8" t="n">
        <f aca="false">'Primer semestre'!H317+0.5</f>
        <v>3</v>
      </c>
      <c r="I317" s="8" t="n">
        <f aca="false">'Primer semestre'!I317+0.5</f>
        <v>3.1</v>
      </c>
      <c r="J317" s="0" t="n">
        <f aca="false">(G317*0.3)+(H316*0.3)+(I317*0.4)</f>
        <v>3.61</v>
      </c>
    </row>
    <row r="318" customFormat="false" ht="15" hidden="false" customHeight="false" outlineLevel="0" collapsed="false">
      <c r="A318" s="0" t="n">
        <v>317</v>
      </c>
      <c r="B318" s="10" t="s">
        <v>143</v>
      </c>
      <c r="C318" s="7" t="s">
        <v>112</v>
      </c>
      <c r="D318" s="7" t="n">
        <v>19</v>
      </c>
      <c r="E318" s="0" t="s">
        <v>12</v>
      </c>
      <c r="F318" s="8" t="n">
        <v>5</v>
      </c>
      <c r="G318" s="8" t="n">
        <v>5</v>
      </c>
      <c r="H318" s="8" t="n">
        <f aca="false">'Primer semestre'!H318+0.5</f>
        <v>3.1</v>
      </c>
      <c r="I318" s="8" t="n">
        <f aca="false">'Primer semestre'!I318+0.5</f>
        <v>3.2</v>
      </c>
      <c r="J318" s="0" t="n">
        <f aca="false">(G318*0.3)+(H317*0.3)+(I318*0.4)</f>
        <v>3.68</v>
      </c>
    </row>
    <row r="319" customFormat="false" ht="15" hidden="false" customHeight="false" outlineLevel="0" collapsed="false">
      <c r="A319" s="0" t="n">
        <v>318</v>
      </c>
      <c r="B319" s="10" t="s">
        <v>144</v>
      </c>
      <c r="C319" s="7" t="s">
        <v>21</v>
      </c>
      <c r="D319" s="7" t="n">
        <v>18</v>
      </c>
      <c r="E319" s="0" t="s">
        <v>12</v>
      </c>
      <c r="F319" s="8" t="n">
        <v>5</v>
      </c>
      <c r="G319" s="8" t="n">
        <v>5</v>
      </c>
      <c r="H319" s="8" t="n">
        <f aca="false">'Primer semestre'!H319+0.5</f>
        <v>3.2</v>
      </c>
      <c r="I319" s="8" t="n">
        <f aca="false">'Primer semestre'!I319+0.5</f>
        <v>3.3</v>
      </c>
      <c r="J319" s="0" t="n">
        <f aca="false">(G319*0.3)+(H318*0.3)+(I319*0.4)</f>
        <v>3.75</v>
      </c>
    </row>
    <row r="320" customFormat="false" ht="15" hidden="false" customHeight="false" outlineLevel="0" collapsed="false">
      <c r="A320" s="0" t="n">
        <v>319</v>
      </c>
      <c r="B320" s="10" t="s">
        <v>145</v>
      </c>
      <c r="C320" s="7" t="s">
        <v>23</v>
      </c>
      <c r="D320" s="7" t="n">
        <v>17</v>
      </c>
      <c r="E320" s="0" t="s">
        <v>12</v>
      </c>
      <c r="F320" s="8" t="n">
        <v>5</v>
      </c>
      <c r="G320" s="8" t="n">
        <v>5</v>
      </c>
      <c r="H320" s="8" t="n">
        <f aca="false">'Primer semestre'!H320+0.5</f>
        <v>3.3</v>
      </c>
      <c r="I320" s="8" t="n">
        <f aca="false">'Primer semestre'!I320+0.5</f>
        <v>3.4</v>
      </c>
      <c r="J320" s="0" t="n">
        <f aca="false">(G320*0.3)+(H319*0.3)+(I320*0.4)</f>
        <v>3.82</v>
      </c>
    </row>
    <row r="321" customFormat="false" ht="15" hidden="false" customHeight="false" outlineLevel="0" collapsed="false">
      <c r="A321" s="0" t="n">
        <v>320</v>
      </c>
      <c r="B321" s="10" t="s">
        <v>146</v>
      </c>
      <c r="C321" s="7" t="s">
        <v>26</v>
      </c>
      <c r="D321" s="7" t="n">
        <v>17</v>
      </c>
      <c r="E321" s="0" t="s">
        <v>12</v>
      </c>
      <c r="F321" s="8" t="n">
        <v>4</v>
      </c>
      <c r="G321" s="8" t="n">
        <v>5</v>
      </c>
      <c r="H321" s="8" t="n">
        <f aca="false">'Primer semestre'!H321+0.5</f>
        <v>3.4</v>
      </c>
      <c r="I321" s="8" t="n">
        <f aca="false">'Primer semestre'!I321+0.5</f>
        <v>3.5</v>
      </c>
      <c r="J321" s="0" t="n">
        <f aca="false">(G321*0.3)+(H320*0.3)+(I321*0.4)</f>
        <v>3.89</v>
      </c>
    </row>
    <row r="322" customFormat="false" ht="15" hidden="false" customHeight="false" outlineLevel="0" collapsed="false">
      <c r="A322" s="0" t="n">
        <v>321</v>
      </c>
      <c r="B322" s="10" t="s">
        <v>147</v>
      </c>
      <c r="C322" s="7" t="s">
        <v>28</v>
      </c>
      <c r="D322" s="7" t="n">
        <v>20</v>
      </c>
      <c r="E322" s="0" t="s">
        <v>12</v>
      </c>
      <c r="F322" s="8" t="n">
        <v>4</v>
      </c>
      <c r="G322" s="8" t="n">
        <v>5</v>
      </c>
      <c r="H322" s="8" t="n">
        <f aca="false">'Primer semestre'!H322+0.5</f>
        <v>3.5</v>
      </c>
      <c r="I322" s="8" t="n">
        <f aca="false">'Primer semestre'!I322+0.5</f>
        <v>3.6</v>
      </c>
      <c r="J322" s="0" t="n">
        <f aca="false">(G322*0.3)+(H321*0.3)+(I322*0.4)</f>
        <v>3.96</v>
      </c>
    </row>
    <row r="323" customFormat="false" ht="15" hidden="false" customHeight="false" outlineLevel="0" collapsed="false">
      <c r="A323" s="0" t="n">
        <v>322</v>
      </c>
      <c r="B323" s="10" t="s">
        <v>148</v>
      </c>
      <c r="C323" s="7" t="s">
        <v>30</v>
      </c>
      <c r="D323" s="7" t="n">
        <v>17</v>
      </c>
      <c r="E323" s="0" t="s">
        <v>12</v>
      </c>
      <c r="F323" s="8" t="n">
        <v>4</v>
      </c>
      <c r="G323" s="8" t="n">
        <v>5</v>
      </c>
      <c r="H323" s="8" t="n">
        <f aca="false">'Primer semestre'!H323+0.5</f>
        <v>3.6</v>
      </c>
      <c r="I323" s="8" t="n">
        <f aca="false">'Primer semestre'!I323+0.5</f>
        <v>3.7</v>
      </c>
      <c r="J323" s="0" t="n">
        <f aca="false">(G323*0.3)+(H322*0.3)+(I323*0.4)</f>
        <v>4.03</v>
      </c>
    </row>
    <row r="324" customFormat="false" ht="15" hidden="false" customHeight="false" outlineLevel="0" collapsed="false">
      <c r="A324" s="0" t="n">
        <v>323</v>
      </c>
      <c r="B324" s="10" t="s">
        <v>149</v>
      </c>
      <c r="C324" s="7" t="s">
        <v>32</v>
      </c>
      <c r="D324" s="7" t="n">
        <v>20</v>
      </c>
      <c r="E324" s="0" t="s">
        <v>12</v>
      </c>
      <c r="F324" s="8" t="n">
        <v>4</v>
      </c>
      <c r="G324" s="8" t="n">
        <v>5</v>
      </c>
      <c r="H324" s="8" t="n">
        <f aca="false">'Primer semestre'!H324+0.5</f>
        <v>3.7</v>
      </c>
      <c r="I324" s="8" t="n">
        <f aca="false">'Primer semestre'!I324+0.5</f>
        <v>3.8</v>
      </c>
      <c r="J324" s="0" t="n">
        <f aca="false">(G324*0.3)+(H323*0.3)+(I324*0.4)</f>
        <v>4.1</v>
      </c>
    </row>
    <row r="325" customFormat="false" ht="15" hidden="false" customHeight="false" outlineLevel="0" collapsed="false">
      <c r="A325" s="0" t="n">
        <v>324</v>
      </c>
      <c r="B325" s="10" t="s">
        <v>150</v>
      </c>
      <c r="C325" s="7" t="s">
        <v>34</v>
      </c>
      <c r="D325" s="7" t="n">
        <v>19</v>
      </c>
      <c r="E325" s="0" t="s">
        <v>12</v>
      </c>
      <c r="F325" s="8" t="n">
        <v>4</v>
      </c>
      <c r="G325" s="8" t="n">
        <v>5</v>
      </c>
      <c r="H325" s="8" t="n">
        <f aca="false">'Primer semestre'!H325+0.5</f>
        <v>3.8</v>
      </c>
      <c r="I325" s="8" t="n">
        <f aca="false">'Primer semestre'!I325+0.5</f>
        <v>3.9</v>
      </c>
      <c r="J325" s="0" t="n">
        <f aca="false">(G325*0.3)+(H324*0.3)+(I325*0.4)</f>
        <v>4.17</v>
      </c>
    </row>
    <row r="326" customFormat="false" ht="15" hidden="true" customHeight="false" outlineLevel="0" collapsed="false">
      <c r="A326" s="0" t="n">
        <v>325</v>
      </c>
      <c r="B326" s="10" t="s">
        <v>151</v>
      </c>
      <c r="C326" s="7" t="s">
        <v>36</v>
      </c>
      <c r="D326" s="7" t="n">
        <v>18</v>
      </c>
      <c r="E326" s="0" t="s">
        <v>12</v>
      </c>
      <c r="F326" s="8" t="n">
        <v>4</v>
      </c>
      <c r="G326" s="8" t="n">
        <f aca="false">'Primer semestre'!G326+0.5</f>
        <v>5</v>
      </c>
      <c r="H326" s="8" t="n">
        <f aca="false">'Primer semestre'!H326+0.5</f>
        <v>3.9</v>
      </c>
      <c r="I326" s="8" t="n">
        <f aca="false">'Primer semestre'!I326+0.5</f>
        <v>4</v>
      </c>
      <c r="J326" s="0" t="n">
        <f aca="false">(G326*0.3)+(H325*0.3)+(I326*0.4)</f>
        <v>4.24</v>
      </c>
    </row>
    <row r="327" customFormat="false" ht="15" hidden="true" customHeight="false" outlineLevel="0" collapsed="false">
      <c r="A327" s="0" t="n">
        <v>326</v>
      </c>
      <c r="B327" s="10" t="s">
        <v>152</v>
      </c>
      <c r="C327" s="7" t="s">
        <v>11</v>
      </c>
      <c r="D327" s="7" t="n">
        <v>19</v>
      </c>
      <c r="E327" s="0" t="s">
        <v>12</v>
      </c>
      <c r="F327" s="8" t="n">
        <v>4</v>
      </c>
      <c r="G327" s="8" t="n">
        <f aca="false">'Primer semestre'!G327+0.5</f>
        <v>4.9</v>
      </c>
      <c r="H327" s="8" t="n">
        <f aca="false">'Primer semestre'!H327+0.5</f>
        <v>4</v>
      </c>
      <c r="I327" s="8" t="n">
        <f aca="false">'Primer semestre'!I327+0.5</f>
        <v>4.1</v>
      </c>
      <c r="J327" s="0" t="n">
        <f aca="false">(G327*0.3)+(H326*0.3)+(I327*0.4)</f>
        <v>4.28</v>
      </c>
    </row>
    <row r="328" customFormat="false" ht="15" hidden="true" customHeight="false" outlineLevel="0" collapsed="false">
      <c r="A328" s="0" t="n">
        <v>327</v>
      </c>
      <c r="B328" s="10" t="s">
        <v>153</v>
      </c>
      <c r="C328" s="7" t="s">
        <v>14</v>
      </c>
      <c r="D328" s="7" t="n">
        <v>21</v>
      </c>
      <c r="E328" s="0" t="s">
        <v>12</v>
      </c>
      <c r="F328" s="8" t="n">
        <v>4</v>
      </c>
      <c r="G328" s="8" t="n">
        <f aca="false">'Primer semestre'!G328+0.5</f>
        <v>4.79999999999999</v>
      </c>
      <c r="H328" s="8" t="n">
        <f aca="false">'Primer semestre'!H328+0.5</f>
        <v>4.1</v>
      </c>
      <c r="I328" s="8" t="n">
        <f aca="false">'Primer semestre'!I328+0.5</f>
        <v>4.2</v>
      </c>
      <c r="J328" s="0" t="n">
        <f aca="false">(G328*0.3)+(H327*0.3)+(I328*0.4)</f>
        <v>4.32</v>
      </c>
    </row>
    <row r="329" customFormat="false" ht="15" hidden="true" customHeight="false" outlineLevel="0" collapsed="false">
      <c r="A329" s="0" t="n">
        <v>328</v>
      </c>
      <c r="B329" s="10" t="s">
        <v>154</v>
      </c>
      <c r="C329" s="7" t="s">
        <v>16</v>
      </c>
      <c r="D329" s="7" t="n">
        <v>19</v>
      </c>
      <c r="E329" s="0" t="s">
        <v>12</v>
      </c>
      <c r="F329" s="8" t="n">
        <v>3</v>
      </c>
      <c r="G329" s="8" t="n">
        <f aca="false">'Primer semestre'!G329+0.5</f>
        <v>4.69999999999999</v>
      </c>
      <c r="H329" s="8" t="n">
        <f aca="false">'Primer semestre'!H329+0.5</f>
        <v>4.2</v>
      </c>
      <c r="I329" s="8" t="n">
        <f aca="false">'Primer semestre'!I329+0.5</f>
        <v>4.3</v>
      </c>
      <c r="J329" s="0" t="n">
        <f aca="false">(G329*0.3)+(H328*0.3)+(I329*0.4)</f>
        <v>4.36</v>
      </c>
    </row>
    <row r="330" customFormat="false" ht="15" hidden="true" customHeight="false" outlineLevel="0" collapsed="false">
      <c r="A330" s="0" t="n">
        <v>329</v>
      </c>
      <c r="B330" s="10" t="s">
        <v>155</v>
      </c>
      <c r="C330" s="7" t="s">
        <v>18</v>
      </c>
      <c r="D330" s="7" t="n">
        <v>18</v>
      </c>
      <c r="E330" s="0" t="s">
        <v>19</v>
      </c>
      <c r="F330" s="8" t="n">
        <v>3</v>
      </c>
      <c r="G330" s="8" t="n">
        <f aca="false">'Primer semestre'!G330+0.5</f>
        <v>4.59999999999999</v>
      </c>
      <c r="H330" s="8" t="n">
        <f aca="false">'Primer semestre'!H330+0.5</f>
        <v>4.3</v>
      </c>
      <c r="I330" s="8" t="n">
        <f aca="false">'Primer semestre'!I330+0.5</f>
        <v>4.4</v>
      </c>
      <c r="J330" s="0" t="n">
        <f aca="false">(G330*0.3)+(H329*0.3)+(I330*0.4)</f>
        <v>4.4</v>
      </c>
    </row>
    <row r="331" customFormat="false" ht="15" hidden="true" customHeight="false" outlineLevel="0" collapsed="false">
      <c r="A331" s="0" t="n">
        <v>330</v>
      </c>
      <c r="B331" s="10" t="s">
        <v>156</v>
      </c>
      <c r="C331" s="7" t="s">
        <v>21</v>
      </c>
      <c r="D331" s="7" t="n">
        <v>20</v>
      </c>
      <c r="E331" s="0" t="s">
        <v>19</v>
      </c>
      <c r="F331" s="8" t="n">
        <v>3</v>
      </c>
      <c r="G331" s="8" t="n">
        <f aca="false">'Primer semestre'!G331+0.5</f>
        <v>4.49999999999999</v>
      </c>
      <c r="H331" s="8" t="n">
        <f aca="false">'Primer semestre'!H331+0.5</f>
        <v>4.4</v>
      </c>
      <c r="I331" s="8" t="n">
        <f aca="false">'Primer semestre'!I331+0.5</f>
        <v>4.5</v>
      </c>
      <c r="J331" s="0" t="n">
        <f aca="false">(G331*0.3)+(H330*0.3)+(I331*0.4)</f>
        <v>4.44</v>
      </c>
    </row>
    <row r="332" customFormat="false" ht="15" hidden="true" customHeight="false" outlineLevel="0" collapsed="false">
      <c r="A332" s="0" t="n">
        <v>331</v>
      </c>
      <c r="B332" s="10" t="s">
        <v>157</v>
      </c>
      <c r="C332" s="7" t="s">
        <v>23</v>
      </c>
      <c r="D332" s="7" t="n">
        <v>18</v>
      </c>
      <c r="E332" s="0" t="s">
        <v>24</v>
      </c>
      <c r="F332" s="8" t="n">
        <v>3</v>
      </c>
      <c r="G332" s="8" t="n">
        <f aca="false">'Primer semestre'!G332+0.5</f>
        <v>4.39999999999999</v>
      </c>
      <c r="H332" s="8" t="n">
        <f aca="false">'Primer semestre'!H332+0.5</f>
        <v>4.5</v>
      </c>
      <c r="I332" s="8" t="n">
        <f aca="false">'Primer semestre'!I332+0.5</f>
        <v>4.6</v>
      </c>
      <c r="J332" s="0" t="n">
        <f aca="false">(G332*0.3)+(H331*0.3)+(I332*0.4)</f>
        <v>4.48</v>
      </c>
    </row>
    <row r="333" customFormat="false" ht="15" hidden="true" customHeight="false" outlineLevel="0" collapsed="false">
      <c r="A333" s="0" t="n">
        <v>332</v>
      </c>
      <c r="B333" s="10" t="s">
        <v>158</v>
      </c>
      <c r="C333" s="7" t="s">
        <v>26</v>
      </c>
      <c r="D333" s="7" t="n">
        <v>17</v>
      </c>
      <c r="E333" s="0" t="s">
        <v>24</v>
      </c>
      <c r="F333" s="8" t="n">
        <v>3</v>
      </c>
      <c r="G333" s="8" t="n">
        <f aca="false">'Primer semestre'!G333+0.5</f>
        <v>4.29999999999999</v>
      </c>
      <c r="H333" s="8" t="n">
        <f aca="false">'Primer semestre'!H333+0.5</f>
        <v>4.6</v>
      </c>
      <c r="I333" s="8" t="n">
        <f aca="false">'Primer semestre'!I333+0.5</f>
        <v>4.7</v>
      </c>
      <c r="J333" s="0" t="n">
        <f aca="false">(G333*0.3)+(H332*0.3)+(I333*0.4)</f>
        <v>4.52</v>
      </c>
    </row>
    <row r="334" customFormat="false" ht="15" hidden="true" customHeight="false" outlineLevel="0" collapsed="false">
      <c r="A334" s="0" t="n">
        <v>333</v>
      </c>
      <c r="B334" s="10" t="s">
        <v>159</v>
      </c>
      <c r="C334" s="7" t="s">
        <v>28</v>
      </c>
      <c r="D334" s="7" t="n">
        <v>21</v>
      </c>
      <c r="E334" s="0" t="s">
        <v>19</v>
      </c>
      <c r="F334" s="8" t="n">
        <v>3</v>
      </c>
      <c r="G334" s="8" t="n">
        <f aca="false">'Primer semestre'!G334+0.5</f>
        <v>4.19999999999999</v>
      </c>
      <c r="H334" s="8" t="n">
        <f aca="false">'Primer semestre'!H334+0.5</f>
        <v>4.7</v>
      </c>
      <c r="I334" s="8" t="n">
        <f aca="false">'Primer semestre'!I334+0.5</f>
        <v>4.8</v>
      </c>
      <c r="J334" s="0" t="n">
        <f aca="false">(G334*0.3)+(H333*0.3)+(I334*0.4)</f>
        <v>4.56</v>
      </c>
    </row>
    <row r="335" customFormat="false" ht="15" hidden="true" customHeight="false" outlineLevel="0" collapsed="false">
      <c r="A335" s="0" t="n">
        <v>334</v>
      </c>
      <c r="B335" s="10" t="s">
        <v>160</v>
      </c>
      <c r="C335" s="7" t="s">
        <v>30</v>
      </c>
      <c r="D335" s="7" t="n">
        <v>21</v>
      </c>
      <c r="E335" s="0" t="s">
        <v>19</v>
      </c>
      <c r="F335" s="8" t="n">
        <v>3</v>
      </c>
      <c r="G335" s="8" t="n">
        <f aca="false">'Primer semestre'!G335+0.5</f>
        <v>4.09999999999999</v>
      </c>
      <c r="H335" s="8" t="n">
        <f aca="false">'Primer semestre'!H335+0.5</f>
        <v>4.8</v>
      </c>
      <c r="I335" s="8" t="n">
        <f aca="false">'Primer semestre'!I335+0.5</f>
        <v>4.9</v>
      </c>
      <c r="J335" s="0" t="n">
        <f aca="false">(G335*0.3)+(H334*0.3)+(I335*0.4)</f>
        <v>4.6</v>
      </c>
    </row>
    <row r="336" customFormat="false" ht="15" hidden="true" customHeight="false" outlineLevel="0" collapsed="false">
      <c r="A336" s="0" t="n">
        <v>335</v>
      </c>
      <c r="B336" s="10" t="s">
        <v>161</v>
      </c>
      <c r="C336" s="7" t="s">
        <v>32</v>
      </c>
      <c r="D336" s="7" t="n">
        <v>17</v>
      </c>
      <c r="E336" s="0" t="s">
        <v>19</v>
      </c>
      <c r="F336" s="8" t="n">
        <v>3</v>
      </c>
      <c r="G336" s="8" t="n">
        <f aca="false">'Primer semestre'!G336+0.5</f>
        <v>3.99999999999999</v>
      </c>
      <c r="H336" s="8" t="n">
        <f aca="false">'Primer semestre'!H336+0.5</f>
        <v>4.9</v>
      </c>
      <c r="I336" s="8" t="n">
        <f aca="false">'Primer semestre'!I336+0.5</f>
        <v>5</v>
      </c>
      <c r="J336" s="0" t="n">
        <f aca="false">(G336*0.3)+(H335*0.3)+(I336*0.4)</f>
        <v>4.64</v>
      </c>
    </row>
    <row r="337" customFormat="false" ht="15" hidden="true" customHeight="false" outlineLevel="0" collapsed="false">
      <c r="A337" s="0" t="n">
        <v>336</v>
      </c>
      <c r="B337" s="10" t="s">
        <v>162</v>
      </c>
      <c r="C337" s="7" t="s">
        <v>34</v>
      </c>
      <c r="D337" s="7" t="n">
        <v>18</v>
      </c>
      <c r="E337" s="0" t="s">
        <v>19</v>
      </c>
      <c r="F337" s="8" t="n">
        <v>2</v>
      </c>
      <c r="G337" s="8" t="n">
        <f aca="false">'Primer semestre'!G337+0.5</f>
        <v>3.89999999999999</v>
      </c>
      <c r="H337" s="8" t="n">
        <f aca="false">'Primer semestre'!H337+0.5</f>
        <v>5</v>
      </c>
      <c r="I337" s="8" t="n">
        <v>5</v>
      </c>
      <c r="J337" s="0" t="n">
        <f aca="false">(G337*0.3)+(H336*0.3)+(I337*0.4)</f>
        <v>4.64</v>
      </c>
    </row>
    <row r="338" customFormat="false" ht="15" hidden="true" customHeight="false" outlineLevel="0" collapsed="false">
      <c r="A338" s="0" t="n">
        <v>337</v>
      </c>
      <c r="B338" s="10" t="s">
        <v>163</v>
      </c>
      <c r="C338" s="7" t="s">
        <v>36</v>
      </c>
      <c r="D338" s="7" t="n">
        <v>18</v>
      </c>
      <c r="E338" s="0" t="s">
        <v>19</v>
      </c>
      <c r="F338" s="8" t="n">
        <v>2</v>
      </c>
      <c r="G338" s="8" t="n">
        <f aca="false">'Primer semestre'!G338+0.5</f>
        <v>3.79999999999998</v>
      </c>
      <c r="H338" s="8" t="n">
        <v>5</v>
      </c>
      <c r="I338" s="8" t="n">
        <v>5</v>
      </c>
      <c r="J338" s="0" t="n">
        <f aca="false">(G338*0.3)+(H337*0.3)+(I338*0.4)</f>
        <v>4.64</v>
      </c>
    </row>
    <row r="339" customFormat="false" ht="15" hidden="true" customHeight="false" outlineLevel="0" collapsed="false">
      <c r="A339" s="0" t="n">
        <v>338</v>
      </c>
      <c r="B339" s="10" t="s">
        <v>164</v>
      </c>
      <c r="C339" s="7" t="s">
        <v>38</v>
      </c>
      <c r="D339" s="7" t="n">
        <v>20</v>
      </c>
      <c r="E339" s="0" t="s">
        <v>19</v>
      </c>
      <c r="F339" s="8" t="n">
        <v>2</v>
      </c>
      <c r="G339" s="8" t="n">
        <f aca="false">'Primer semestre'!G339+0.5</f>
        <v>3.69999999999998</v>
      </c>
      <c r="H339" s="8" t="n">
        <v>5</v>
      </c>
      <c r="I339" s="8" t="n">
        <v>5</v>
      </c>
      <c r="J339" s="0" t="n">
        <f aca="false">(G339*0.3)+(H338*0.3)+(I339*0.4)</f>
        <v>4.61</v>
      </c>
    </row>
    <row r="340" customFormat="false" ht="15" hidden="true" customHeight="false" outlineLevel="0" collapsed="false">
      <c r="A340" s="0" t="n">
        <v>339</v>
      </c>
      <c r="B340" s="10" t="s">
        <v>165</v>
      </c>
      <c r="C340" s="7" t="s">
        <v>40</v>
      </c>
      <c r="D340" s="7" t="n">
        <v>21</v>
      </c>
      <c r="E340" s="0" t="s">
        <v>19</v>
      </c>
      <c r="F340" s="8" t="n">
        <v>2</v>
      </c>
      <c r="G340" s="8" t="n">
        <f aca="false">'Primer semestre'!G340+0.5</f>
        <v>3.59999999999998</v>
      </c>
      <c r="H340" s="8" t="n">
        <v>5</v>
      </c>
      <c r="I340" s="8" t="n">
        <v>5</v>
      </c>
      <c r="J340" s="0" t="n">
        <f aca="false">(G340*0.3)+(H339*0.3)+(I340*0.4)</f>
        <v>4.58</v>
      </c>
    </row>
    <row r="341" customFormat="false" ht="15" hidden="true" customHeight="false" outlineLevel="0" collapsed="false">
      <c r="A341" s="0" t="n">
        <v>340</v>
      </c>
      <c r="B341" s="10" t="s">
        <v>166</v>
      </c>
      <c r="C341" s="7" t="s">
        <v>42</v>
      </c>
      <c r="D341" s="7" t="n">
        <v>18</v>
      </c>
      <c r="E341" s="0" t="s">
        <v>19</v>
      </c>
      <c r="F341" s="8" t="n">
        <v>2</v>
      </c>
      <c r="G341" s="8" t="n">
        <f aca="false">'Primer semestre'!G341+0.5</f>
        <v>3.49999999999998</v>
      </c>
      <c r="H341" s="8" t="n">
        <v>5</v>
      </c>
      <c r="I341" s="8" t="n">
        <v>5</v>
      </c>
      <c r="J341" s="0" t="n">
        <f aca="false">(G341*0.3)+(H340*0.3)+(I341*0.4)</f>
        <v>4.54999999999999</v>
      </c>
    </row>
    <row r="342" customFormat="false" ht="25.85" hidden="true" customHeight="false" outlineLevel="0" collapsed="false">
      <c r="A342" s="0" t="n">
        <v>341</v>
      </c>
      <c r="B342" s="10" t="s">
        <v>167</v>
      </c>
      <c r="C342" s="7" t="s">
        <v>44</v>
      </c>
      <c r="D342" s="7" t="n">
        <v>18</v>
      </c>
      <c r="E342" s="0" t="s">
        <v>19</v>
      </c>
      <c r="F342" s="8" t="n">
        <v>2</v>
      </c>
      <c r="G342" s="8" t="n">
        <f aca="false">'Primer semestre'!G342+0.5</f>
        <v>3.39999999999998</v>
      </c>
      <c r="H342" s="8" t="n">
        <v>5</v>
      </c>
      <c r="I342" s="8" t="n">
        <v>5</v>
      </c>
      <c r="J342" s="0" t="n">
        <f aca="false">(G342*0.3)+(H341*0.3)+(I342*0.4)</f>
        <v>4.51999999999999</v>
      </c>
    </row>
    <row r="343" customFormat="false" ht="15" hidden="true" customHeight="false" outlineLevel="0" collapsed="false">
      <c r="A343" s="0" t="n">
        <v>342</v>
      </c>
      <c r="B343" s="10" t="s">
        <v>168</v>
      </c>
      <c r="C343" s="7" t="s">
        <v>46</v>
      </c>
      <c r="D343" s="7" t="n">
        <v>18</v>
      </c>
      <c r="E343" s="0" t="s">
        <v>19</v>
      </c>
      <c r="F343" s="8" t="n">
        <v>2</v>
      </c>
      <c r="G343" s="8" t="n">
        <f aca="false">'Primer semestre'!G343+0.5</f>
        <v>3.29999999999998</v>
      </c>
      <c r="H343" s="8" t="n">
        <v>5</v>
      </c>
      <c r="I343" s="8" t="n">
        <v>5</v>
      </c>
      <c r="J343" s="0" t="n">
        <f aca="false">(G343*0.3)+(H342*0.3)+(I343*0.4)</f>
        <v>4.48999999999999</v>
      </c>
    </row>
    <row r="344" customFormat="false" ht="15" hidden="true" customHeight="false" outlineLevel="0" collapsed="false">
      <c r="A344" s="0" t="n">
        <v>343</v>
      </c>
      <c r="B344" s="10" t="s">
        <v>169</v>
      </c>
      <c r="C344" s="7" t="s">
        <v>48</v>
      </c>
      <c r="D344" s="7" t="n">
        <v>20</v>
      </c>
      <c r="E344" s="0" t="s">
        <v>24</v>
      </c>
      <c r="F344" s="8" t="n">
        <v>3</v>
      </c>
      <c r="G344" s="8" t="n">
        <f aca="false">'Primer semestre'!G344+0.5</f>
        <v>3.19999999999998</v>
      </c>
      <c r="H344" s="8" t="n">
        <v>5</v>
      </c>
      <c r="I344" s="8" t="n">
        <v>5</v>
      </c>
      <c r="J344" s="0" t="n">
        <f aca="false">(G344*0.3)+(H343*0.3)+(I344*0.4)</f>
        <v>4.45999999999999</v>
      </c>
    </row>
    <row r="345" customFormat="false" ht="15" hidden="true" customHeight="false" outlineLevel="0" collapsed="false">
      <c r="A345" s="0" t="n">
        <v>344</v>
      </c>
      <c r="B345" s="10" t="s">
        <v>146</v>
      </c>
      <c r="C345" s="7" t="s">
        <v>50</v>
      </c>
      <c r="D345" s="7" t="n">
        <v>19</v>
      </c>
      <c r="E345" s="0" t="s">
        <v>24</v>
      </c>
      <c r="F345" s="8" t="n">
        <v>3</v>
      </c>
      <c r="G345" s="8" t="n">
        <f aca="false">'Primer semestre'!G345+0.5</f>
        <v>3.09999999999998</v>
      </c>
      <c r="H345" s="8" t="n">
        <v>5</v>
      </c>
      <c r="I345" s="8" t="n">
        <v>5</v>
      </c>
      <c r="J345" s="0" t="n">
        <f aca="false">(G345*0.3)+(H344*0.3)+(I345*0.4)</f>
        <v>4.42999999999999</v>
      </c>
    </row>
    <row r="346" customFormat="false" ht="15" hidden="true" customHeight="false" outlineLevel="0" collapsed="false">
      <c r="A346" s="0" t="n">
        <v>345</v>
      </c>
      <c r="B346" s="10" t="s">
        <v>147</v>
      </c>
      <c r="C346" s="7" t="s">
        <v>52</v>
      </c>
      <c r="D346" s="7" t="n">
        <v>17</v>
      </c>
      <c r="E346" s="0" t="s">
        <v>24</v>
      </c>
      <c r="F346" s="8" t="n">
        <v>3</v>
      </c>
      <c r="G346" s="8" t="n">
        <f aca="false">'Primer semestre'!G346+0.5</f>
        <v>2.99999999999998</v>
      </c>
      <c r="H346" s="8" t="n">
        <v>5</v>
      </c>
      <c r="I346" s="8" t="n">
        <f aca="false">'Primer semestre'!I346+0.5</f>
        <v>5</v>
      </c>
      <c r="J346" s="0" t="n">
        <f aca="false">(G346*0.3)+(H345*0.3)+(I346*0.4)</f>
        <v>4.39999999999999</v>
      </c>
    </row>
    <row r="347" customFormat="false" ht="15" hidden="true" customHeight="false" outlineLevel="0" collapsed="false">
      <c r="A347" s="0" t="n">
        <v>346</v>
      </c>
      <c r="B347" s="10" t="s">
        <v>148</v>
      </c>
      <c r="C347" s="7" t="s">
        <v>54</v>
      </c>
      <c r="D347" s="7" t="n">
        <v>21</v>
      </c>
      <c r="E347" s="0" t="s">
        <v>24</v>
      </c>
      <c r="F347" s="8" t="n">
        <v>3</v>
      </c>
      <c r="G347" s="8" t="n">
        <f aca="false">'Primer semestre'!G347+0.5</f>
        <v>2.89999999999997</v>
      </c>
      <c r="H347" s="8" t="n">
        <f aca="false">'Primer semestre'!H347+0.5</f>
        <v>5</v>
      </c>
      <c r="I347" s="8" t="n">
        <f aca="false">'Primer semestre'!I347+0.5</f>
        <v>4.9</v>
      </c>
      <c r="J347" s="0" t="n">
        <f aca="false">(G347*0.3)+(H346*0.3)+(I347*0.4)</f>
        <v>4.32999999999999</v>
      </c>
    </row>
    <row r="348" customFormat="false" ht="15" hidden="true" customHeight="false" outlineLevel="0" collapsed="false">
      <c r="A348" s="0" t="n">
        <v>347</v>
      </c>
      <c r="B348" s="10" t="s">
        <v>149</v>
      </c>
      <c r="C348" s="7" t="s">
        <v>56</v>
      </c>
      <c r="D348" s="7" t="n">
        <v>17</v>
      </c>
      <c r="E348" s="0" t="s">
        <v>24</v>
      </c>
      <c r="F348" s="8" t="n">
        <v>4</v>
      </c>
      <c r="G348" s="8" t="n">
        <f aca="false">'Primer semestre'!G348+0.5</f>
        <v>2.79999999999997</v>
      </c>
      <c r="H348" s="8" t="n">
        <f aca="false">'Primer semestre'!H348+0.5</f>
        <v>4.9</v>
      </c>
      <c r="I348" s="8" t="n">
        <f aca="false">'Primer semestre'!I348+0.5</f>
        <v>4.8</v>
      </c>
      <c r="J348" s="0" t="n">
        <f aca="false">(G348*0.3)+(H347*0.3)+(I348*0.4)</f>
        <v>4.25999999999999</v>
      </c>
    </row>
    <row r="349" customFormat="false" ht="15" hidden="true" customHeight="false" outlineLevel="0" collapsed="false">
      <c r="A349" s="0" t="n">
        <v>348</v>
      </c>
      <c r="B349" s="10" t="s">
        <v>150</v>
      </c>
      <c r="C349" s="7" t="s">
        <v>58</v>
      </c>
      <c r="D349" s="7" t="n">
        <v>21</v>
      </c>
      <c r="E349" s="0" t="s">
        <v>24</v>
      </c>
      <c r="F349" s="8" t="n">
        <v>4</v>
      </c>
      <c r="G349" s="8" t="n">
        <f aca="false">'Primer semestre'!G349+0.5</f>
        <v>2.69999999999997</v>
      </c>
      <c r="H349" s="8" t="n">
        <f aca="false">'Primer semestre'!H349+0.5</f>
        <v>4.79999999999999</v>
      </c>
      <c r="I349" s="8" t="n">
        <f aca="false">'Primer semestre'!I349+0.5</f>
        <v>4.7</v>
      </c>
      <c r="J349" s="0" t="n">
        <f aca="false">(G349*0.3)+(H348*0.3)+(I349*0.4)</f>
        <v>4.15999999999999</v>
      </c>
    </row>
    <row r="350" customFormat="false" ht="15" hidden="true" customHeight="false" outlineLevel="0" collapsed="false">
      <c r="A350" s="0" t="n">
        <v>349</v>
      </c>
      <c r="B350" s="10" t="s">
        <v>151</v>
      </c>
      <c r="C350" s="7" t="s">
        <v>60</v>
      </c>
      <c r="D350" s="7" t="n">
        <v>18</v>
      </c>
      <c r="E350" s="0" t="s">
        <v>24</v>
      </c>
      <c r="F350" s="8" t="n">
        <v>4</v>
      </c>
      <c r="G350" s="8" t="n">
        <f aca="false">'Primer semestre'!G350+0.5</f>
        <v>2.59999999999997</v>
      </c>
      <c r="H350" s="8" t="n">
        <f aca="false">'Primer semestre'!H350+0.5</f>
        <v>4.69999999999999</v>
      </c>
      <c r="I350" s="8" t="n">
        <f aca="false">'Primer semestre'!I350+0.5</f>
        <v>4.6</v>
      </c>
      <c r="J350" s="0" t="n">
        <f aca="false">(G350*0.3)+(H349*0.3)+(I350*0.4)</f>
        <v>4.05999999999999</v>
      </c>
    </row>
    <row r="351" customFormat="false" ht="15" hidden="true" customHeight="false" outlineLevel="0" collapsed="false">
      <c r="A351" s="0" t="n">
        <v>350</v>
      </c>
      <c r="B351" s="10" t="s">
        <v>152</v>
      </c>
      <c r="C351" s="7" t="s">
        <v>62</v>
      </c>
      <c r="D351" s="7" t="n">
        <v>19</v>
      </c>
      <c r="E351" s="0" t="s">
        <v>24</v>
      </c>
      <c r="F351" s="8" t="n">
        <v>5</v>
      </c>
      <c r="G351" s="8" t="n">
        <f aca="false">'Primer semestre'!G351+0.5</f>
        <v>2.49999999999997</v>
      </c>
      <c r="H351" s="8" t="n">
        <f aca="false">'Primer semestre'!H351+0.5</f>
        <v>4.59999999999999</v>
      </c>
      <c r="I351" s="8" t="n">
        <f aca="false">'Primer semestre'!I351+0.5</f>
        <v>4.5</v>
      </c>
      <c r="J351" s="0" t="n">
        <f aca="false">(G351*0.3)+(H350*0.3)+(I351*0.4)</f>
        <v>3.95999999999999</v>
      </c>
    </row>
    <row r="352" customFormat="false" ht="15" hidden="true" customHeight="false" outlineLevel="0" collapsed="false">
      <c r="A352" s="0" t="n">
        <v>351</v>
      </c>
      <c r="B352" s="10" t="s">
        <v>153</v>
      </c>
      <c r="C352" s="7" t="s">
        <v>64</v>
      </c>
      <c r="D352" s="7" t="n">
        <v>19</v>
      </c>
      <c r="E352" s="0" t="s">
        <v>19</v>
      </c>
      <c r="F352" s="8" t="n">
        <v>4</v>
      </c>
      <c r="G352" s="8" t="n">
        <f aca="false">'Primer semestre'!G352+0.5</f>
        <v>2.39999999999997</v>
      </c>
      <c r="H352" s="8" t="n">
        <f aca="false">'Primer semestre'!H352+0.5</f>
        <v>4.49999999999999</v>
      </c>
      <c r="I352" s="8" t="n">
        <f aca="false">'Primer semestre'!I352+0.5</f>
        <v>4.9</v>
      </c>
      <c r="J352" s="0" t="n">
        <f aca="false">(G352*0.3)+(H351*0.3)+(I352*0.4)</f>
        <v>4.05999999999999</v>
      </c>
    </row>
    <row r="353" customFormat="false" ht="15" hidden="true" customHeight="false" outlineLevel="0" collapsed="false">
      <c r="A353" s="0" t="n">
        <v>352</v>
      </c>
      <c r="B353" s="10" t="s">
        <v>154</v>
      </c>
      <c r="C353" s="7" t="s">
        <v>66</v>
      </c>
      <c r="D353" s="7" t="n">
        <v>21</v>
      </c>
      <c r="E353" s="0" t="s">
        <v>19</v>
      </c>
      <c r="F353" s="8" t="n">
        <v>5</v>
      </c>
      <c r="G353" s="8" t="n">
        <f aca="false">'Primer semestre'!G353+0.5</f>
        <v>2.29999999999997</v>
      </c>
      <c r="H353" s="8" t="n">
        <f aca="false">'Primer semestre'!H353+0.5</f>
        <v>4.39999999999999</v>
      </c>
      <c r="I353" s="8" t="n">
        <f aca="false">'Primer semestre'!I353+0.5</f>
        <v>4.8</v>
      </c>
      <c r="J353" s="0" t="n">
        <f aca="false">(G353*0.3)+(H352*0.3)+(I353*0.4)</f>
        <v>3.95999999999999</v>
      </c>
    </row>
    <row r="354" customFormat="false" ht="15" hidden="true" customHeight="false" outlineLevel="0" collapsed="false">
      <c r="A354" s="0" t="n">
        <v>353</v>
      </c>
      <c r="B354" s="10" t="s">
        <v>155</v>
      </c>
      <c r="C354" s="7" t="s">
        <v>68</v>
      </c>
      <c r="D354" s="7" t="n">
        <v>18</v>
      </c>
      <c r="E354" s="0" t="s">
        <v>19</v>
      </c>
      <c r="F354" s="8" t="n">
        <v>5</v>
      </c>
      <c r="G354" s="8" t="n">
        <f aca="false">'Primer semestre'!G354+0.5</f>
        <v>2.19999999999997</v>
      </c>
      <c r="H354" s="8" t="n">
        <f aca="false">'Primer semestre'!H354+0.5</f>
        <v>4.29999999999999</v>
      </c>
      <c r="I354" s="8" t="n">
        <f aca="false">'Primer semestre'!I354+0.5</f>
        <v>4.7</v>
      </c>
      <c r="J354" s="0" t="n">
        <f aca="false">(G354*0.3)+(H353*0.3)+(I354*0.4)</f>
        <v>3.85999999999999</v>
      </c>
    </row>
    <row r="355" customFormat="false" ht="15" hidden="true" customHeight="false" outlineLevel="0" collapsed="false">
      <c r="A355" s="0" t="n">
        <v>354</v>
      </c>
      <c r="B355" s="10" t="s">
        <v>156</v>
      </c>
      <c r="C355" s="7" t="s">
        <v>70</v>
      </c>
      <c r="D355" s="7" t="n">
        <v>20</v>
      </c>
      <c r="E355" s="0" t="s">
        <v>19</v>
      </c>
      <c r="F355" s="8" t="n">
        <v>5</v>
      </c>
      <c r="G355" s="8" t="n">
        <f aca="false">'Primer semestre'!G355+0.5</f>
        <v>2.09999999999997</v>
      </c>
      <c r="H355" s="8" t="n">
        <f aca="false">'Primer semestre'!H355+0.5</f>
        <v>4.19999999999999</v>
      </c>
      <c r="I355" s="8" t="n">
        <f aca="false">'Primer semestre'!I355+0.5</f>
        <v>4.6</v>
      </c>
      <c r="J355" s="0" t="n">
        <f aca="false">(G355*0.3)+(H354*0.3)+(I355*0.4)</f>
        <v>3.75999999999999</v>
      </c>
    </row>
    <row r="356" customFormat="false" ht="15" hidden="true" customHeight="false" outlineLevel="0" collapsed="false">
      <c r="A356" s="0" t="n">
        <v>355</v>
      </c>
      <c r="B356" s="10" t="s">
        <v>157</v>
      </c>
      <c r="C356" s="7" t="s">
        <v>72</v>
      </c>
      <c r="D356" s="7" t="n">
        <v>17</v>
      </c>
      <c r="E356" s="0" t="s">
        <v>19</v>
      </c>
      <c r="F356" s="8" t="n">
        <v>6</v>
      </c>
      <c r="G356" s="8" t="n">
        <f aca="false">'Primer semestre'!G356+0.5</f>
        <v>1.99999999999997</v>
      </c>
      <c r="H356" s="8" t="n">
        <f aca="false">'Primer semestre'!H356+0.5</f>
        <v>4.09999999999999</v>
      </c>
      <c r="I356" s="8" t="n">
        <f aca="false">'Primer semestre'!I356+0.5</f>
        <v>4.5</v>
      </c>
      <c r="J356" s="0" t="n">
        <f aca="false">(G356*0.3)+(H355*0.3)+(I356*0.4)</f>
        <v>3.65999999999999</v>
      </c>
    </row>
    <row r="359" customFormat="false" ht="15" hidden="false" customHeight="false" outlineLevel="0" collapsed="false"/>
    <row r="360" customFormat="false" ht="15" hidden="false" customHeight="false" outlineLevel="0" collapsed="false"/>
    <row r="361" customFormat="false" ht="15" hidden="false" customHeight="false" outlineLevel="0" collapsed="false"/>
    <row r="362" customFormat="false" ht="15" hidden="false" customHeight="false" outlineLevel="0" collapsed="false"/>
    <row r="363" customFormat="false" ht="15" hidden="false" customHeight="false" outlineLevel="0" collapsed="false"/>
    <row r="364" customFormat="false" ht="15" hidden="false" customHeight="false" outlineLevel="0" collapsed="false"/>
    <row r="365" customFormat="false" ht="15" hidden="false" customHeight="false" outlineLevel="0" collapsed="false"/>
    <row r="366" customFormat="false" ht="15" hidden="false" customHeight="false" outlineLevel="0" collapsed="false"/>
    <row r="367" customFormat="false" ht="15" hidden="false" customHeight="false" outlineLevel="0" collapsed="false"/>
    <row r="368" customFormat="false" ht="15" hidden="false" customHeight="false" outlineLevel="0" collapsed="false"/>
    <row r="369" customFormat="false" ht="15" hidden="false" customHeight="false" outlineLevel="0" collapsed="false"/>
    <row r="370" customFormat="false" ht="15" hidden="false" customHeight="false" outlineLevel="0" collapsed="false"/>
    <row r="371" customFormat="false" ht="15" hidden="false" customHeight="false" outlineLevel="0" collapsed="false"/>
    <row r="372" customFormat="false" ht="15" hidden="false" customHeight="false" outlineLevel="0" collapsed="false"/>
    <row r="373" customFormat="false" ht="15" hidden="false" customHeight="false" outlineLevel="0" collapsed="false"/>
    <row r="374" customFormat="false" ht="15" hidden="false" customHeight="false" outlineLevel="0" collapsed="false"/>
    <row r="375" customFormat="false" ht="15" hidden="false" customHeight="false" outlineLevel="0" collapsed="false"/>
    <row r="376" customFormat="false" ht="15" hidden="false" customHeight="false" outlineLevel="0" collapsed="false"/>
    <row r="377" customFormat="false" ht="15" hidden="false" customHeight="false" outlineLevel="0" collapsed="false"/>
    <row r="378" customFormat="false" ht="15" hidden="false" customHeight="false" outlineLevel="0" collapsed="false"/>
    <row r="379" customFormat="false" ht="15" hidden="false" customHeight="false" outlineLevel="0" collapsed="false"/>
    <row r="380" customFormat="false" ht="15" hidden="false" customHeight="false" outlineLevel="0" collapsed="false"/>
    <row r="381" customFormat="false" ht="15" hidden="false" customHeight="false" outlineLevel="0" collapsed="false"/>
    <row r="382" customFormat="false" ht="15" hidden="false" customHeight="false" outlineLevel="0" collapsed="false"/>
    <row r="383" customFormat="false" ht="15" hidden="false" customHeight="false" outlineLevel="0" collapsed="false"/>
    <row r="384" customFormat="false" ht="15" hidden="false" customHeight="false" outlineLevel="0" collapsed="false"/>
    <row r="385" customFormat="false" ht="15" hidden="false" customHeight="false" outlineLevel="0" collapsed="false"/>
    <row r="386" customFormat="false" ht="15" hidden="false" customHeight="false" outlineLevel="0" collapsed="false"/>
    <row r="387" customFormat="false" ht="15" hidden="false" customHeight="false" outlineLevel="0" collapsed="false"/>
    <row r="388" customFormat="false" ht="15" hidden="false" customHeight="false" outlineLevel="0" collapsed="false"/>
    <row r="389" customFormat="false" ht="15" hidden="false" customHeight="false" outlineLevel="0" collapsed="false"/>
    <row r="390" customFormat="false" ht="15" hidden="false" customHeight="false" outlineLevel="0" collapsed="false"/>
    <row r="391" customFormat="false" ht="15" hidden="false" customHeight="false" outlineLevel="0" collapsed="false"/>
    <row r="392" customFormat="false" ht="15" hidden="false" customHeight="false" outlineLevel="0" collapsed="false"/>
    <row r="393" customFormat="false" ht="15" hidden="false" customHeight="false" outlineLevel="0" collapsed="false"/>
    <row r="394" customFormat="false" ht="15" hidden="false" customHeight="false" outlineLevel="0" collapsed="false"/>
    <row r="395" customFormat="false" ht="15" hidden="false" customHeight="false" outlineLevel="0" collapsed="false"/>
    <row r="396" customFormat="false" ht="15" hidden="false" customHeight="false" outlineLevel="0" collapsed="false"/>
    <row r="397" customFormat="false" ht="15" hidden="false" customHeight="false" outlineLevel="0" collapsed="false"/>
    <row r="398" customFormat="false" ht="15" hidden="false" customHeight="false" outlineLevel="0" collapsed="false"/>
    <row r="399" customFormat="false" ht="15" hidden="false" customHeight="false" outlineLevel="0" collapsed="false"/>
    <row r="400" customFormat="false" ht="15" hidden="false" customHeight="false" outlineLevel="0" collapsed="false"/>
    <row r="401" customFormat="false" ht="15" hidden="false" customHeight="false" outlineLevel="0" collapsed="false"/>
  </sheetData>
  <autoFilter ref="G1:I356">
    <filterColumn colId="0">
      <filters>
        <filter val="5.5"/>
        <filter val="5.4"/>
        <filter val="5.3"/>
        <filter val="5.2"/>
        <filter val="5.1"/>
      </filters>
    </filterColumn>
  </autoFilter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322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2019-06-09T13:18:48Z</dcterms:created>
  <dc:creator/>
  <dc:description/>
  <dc:language>en-US</dc:language>
  <cp:lastModifiedBy/>
  <dcterms:modified xsi:type="dcterms:W3CDTF">2019-06-11T13:08:27Z</dcterms:modified>
  <cp:revision>12</cp:revision>
  <dc:subject/>
  <dc:title/>
</cp:coreProperties>
</file>