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_22" sheetId="1" r:id="rId4"/>
    <sheet state="visible" name="OCT_22" sheetId="2" r:id="rId5"/>
    <sheet state="visible" name="NOV_22" sheetId="3" r:id="rId6"/>
    <sheet state="visible" name="DIC_22" sheetId="4" r:id="rId7"/>
    <sheet state="visible" name="ENE_23" sheetId="5" r:id="rId8"/>
    <sheet state="visible" name="FEB_23" sheetId="6" r:id="rId9"/>
    <sheet state="visible" name="MAR_23" sheetId="7" r:id="rId10"/>
    <sheet state="visible" name="ABR_23" sheetId="8" r:id="rId11"/>
    <sheet state="visible" name="MAY_23" sheetId="9" r:id="rId12"/>
    <sheet state="visible" name="JUN_23" sheetId="10" r:id="rId13"/>
    <sheet state="visible" name="JUL_23" sheetId="11" r:id="rId14"/>
    <sheet state="visible" name="AGO_23" sheetId="12" r:id="rId15"/>
    <sheet state="visible" name="SEP_23" sheetId="13" r:id="rId16"/>
    <sheet state="visible" name="OCT_23" sheetId="14" r:id="rId17"/>
    <sheet state="visible" name="NOV_23" sheetId="15" r:id="rId18"/>
    <sheet state="visible" name="DIC_23" sheetId="16" r:id="rId19"/>
    <sheet state="visible" name="CIERRE_23" sheetId="17" r:id="rId20"/>
    <sheet state="visible" name="CONFIG" sheetId="18" r:id="rId21"/>
  </sheets>
  <definedNames/>
  <calcPr/>
</workbook>
</file>

<file path=xl/sharedStrings.xml><?xml version="1.0" encoding="utf-8"?>
<sst xmlns="http://schemas.openxmlformats.org/spreadsheetml/2006/main" count="1330" uniqueCount="83">
  <si>
    <t>FECHA</t>
  </si>
  <si>
    <t>CONCEPTO</t>
  </si>
  <si>
    <t>EFECTIVO</t>
  </si>
  <si>
    <t>TARJETA</t>
  </si>
  <si>
    <t>TOTAL INGRESOS</t>
  </si>
  <si>
    <t>GASTO DE CAJA</t>
  </si>
  <si>
    <t>GASTO DE CAJA CENTRAL</t>
  </si>
  <si>
    <t>CIERRE DIARIO</t>
  </si>
  <si>
    <t>CIERRE MENSUAL</t>
  </si>
  <si>
    <t>TOTAL INGRESOS MENOS GASTOS DE CAJA CENTRAL</t>
  </si>
  <si>
    <t>Rendición Whatsapp</t>
  </si>
  <si>
    <t>SOFÍA</t>
  </si>
  <si>
    <t xml:space="preserve">Rendición Whatsapp </t>
  </si>
  <si>
    <t>Autónomos</t>
  </si>
  <si>
    <t>Máscara Gases Peligrosos</t>
  </si>
  <si>
    <t>Reparación Inyector Cloro (Adel)</t>
  </si>
  <si>
    <t>Seguro Institucional</t>
  </si>
  <si>
    <t>Reparación Cámaras</t>
  </si>
  <si>
    <t>Actualización Página Web</t>
  </si>
  <si>
    <t>Remeras (Saldo)</t>
  </si>
  <si>
    <t>Material Reparación (Tacurú)</t>
  </si>
  <si>
    <t>Cortinas Plásticas</t>
  </si>
  <si>
    <t>AYSA</t>
  </si>
  <si>
    <t>Albañil (Saldo 1ra Etapa)</t>
  </si>
  <si>
    <t>Albañil (Adelanto 2da Etapa)</t>
  </si>
  <si>
    <t>Sheila</t>
  </si>
  <si>
    <t>Silvina</t>
  </si>
  <si>
    <t>Albañil (Saldo 2da Etapa)</t>
  </si>
  <si>
    <t>Artículos de Librería</t>
  </si>
  <si>
    <t>Soportes de Cortina</t>
  </si>
  <si>
    <t>Accesorios Sanitarios (Acoples)</t>
  </si>
  <si>
    <t>Fotocopias</t>
  </si>
  <si>
    <t>Almuerzo Recepcionista</t>
  </si>
  <si>
    <t>Rendición Sheila</t>
  </si>
  <si>
    <t>Rendición Silvina</t>
  </si>
  <si>
    <t>Rendición Lucía</t>
  </si>
  <si>
    <t>Monotributo Elias</t>
  </si>
  <si>
    <t>Monotributo Silvina</t>
  </si>
  <si>
    <t>Rollos cubrepileta+flotaflotas</t>
  </si>
  <si>
    <t>Pelotitas</t>
  </si>
  <si>
    <t>Romina Velázquez (Adelanto)</t>
  </si>
  <si>
    <t>Haydee (Bono)</t>
  </si>
  <si>
    <t>Cristina (Bono)</t>
  </si>
  <si>
    <t>Celia (Bono)</t>
  </si>
  <si>
    <t>Haydee (SAC)</t>
  </si>
  <si>
    <t>Cristina (SAC)</t>
  </si>
  <si>
    <t>Celia (SAC)</t>
  </si>
  <si>
    <t>AYUDA MÉDICA</t>
  </si>
  <si>
    <t>PAPELERA (Art. Vs)</t>
  </si>
  <si>
    <t>Romina Velázquez (Adelanto x Dep)</t>
  </si>
  <si>
    <t>Papel Higiénico+Toallas</t>
  </si>
  <si>
    <t>MES</t>
  </si>
  <si>
    <t>ENTRADAS</t>
  </si>
  <si>
    <t>SALIDAS</t>
  </si>
  <si>
    <t>NETA</t>
  </si>
  <si>
    <t>% MANUEL</t>
  </si>
  <si>
    <t>% AC</t>
  </si>
  <si>
    <t>% PALOMA</t>
  </si>
  <si>
    <t>% SOFÍA</t>
  </si>
  <si>
    <t>% ELÍAS</t>
  </si>
  <si>
    <t>SEP_22</t>
  </si>
  <si>
    <t>OCT_22</t>
  </si>
  <si>
    <t>NOV_22</t>
  </si>
  <si>
    <t>DIC_22</t>
  </si>
  <si>
    <t>ENE_23</t>
  </si>
  <si>
    <t>FEB_23</t>
  </si>
  <si>
    <t>MAR_23</t>
  </si>
  <si>
    <t>ABR_23</t>
  </si>
  <si>
    <t>MAY_23</t>
  </si>
  <si>
    <t>JUN_23</t>
  </si>
  <si>
    <t>JUL_23</t>
  </si>
  <si>
    <t>AGO_23</t>
  </si>
  <si>
    <t>SEP_23</t>
  </si>
  <si>
    <t>OCT_23</t>
  </si>
  <si>
    <t>NOV_23</t>
  </si>
  <si>
    <t>DIC_23</t>
  </si>
  <si>
    <t>RETIROS</t>
  </si>
  <si>
    <t>RESTOS</t>
  </si>
  <si>
    <t>MANUEL</t>
  </si>
  <si>
    <t>AC</t>
  </si>
  <si>
    <t>PALOMA</t>
  </si>
  <si>
    <t>ELÍAS</t>
  </si>
  <si>
    <t>CIERRE 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</si>
</sst>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_-&quot;$&quot;* \-#,##0.00_-;_-&quot;$&quot;* &quot;-&quot;??_-;_-@"/>
    <numFmt numFmtId="165" formatCode="d-m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/>
    <font>
      <b/>
      <u/>
      <color theme="1"/>
      <name val="Arial"/>
      <scheme val="minor"/>
    </font>
  </fonts>
  <fills count="3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AD7A4"/>
        <bgColor rgb="FFBAD7A4"/>
      </patternFill>
    </fill>
    <fill>
      <patternFill patternType="solid">
        <fgColor rgb="FFBFD7A0"/>
        <bgColor rgb="FFBFD7A0"/>
      </patternFill>
    </fill>
    <fill>
      <patternFill patternType="solid">
        <fgColor rgb="FFC4D79B"/>
        <bgColor rgb="FFC4D79B"/>
      </patternFill>
    </fill>
    <fill>
      <patternFill patternType="solid">
        <fgColor rgb="FFC9D797"/>
        <bgColor rgb="FFC9D797"/>
      </patternFill>
    </fill>
    <fill>
      <patternFill patternType="solid">
        <fgColor rgb="FFCED792"/>
        <bgColor rgb="FFCED792"/>
      </patternFill>
    </fill>
    <fill>
      <patternFill patternType="solid">
        <fgColor rgb="FFD3D78E"/>
        <bgColor rgb="FFD3D78E"/>
      </patternFill>
    </fill>
    <fill>
      <patternFill patternType="solid">
        <fgColor rgb="FFD8D78A"/>
        <bgColor rgb="FFD8D78A"/>
      </patternFill>
    </fill>
    <fill>
      <patternFill patternType="solid">
        <fgColor rgb="FFDCD885"/>
        <bgColor rgb="FFDCD885"/>
      </patternFill>
    </fill>
    <fill>
      <patternFill patternType="solid">
        <fgColor rgb="FFE1D881"/>
        <bgColor rgb="FFE1D881"/>
      </patternFill>
    </fill>
    <fill>
      <patternFill patternType="solid">
        <fgColor rgb="FFE6D87C"/>
        <bgColor rgb="FFE6D87C"/>
      </patternFill>
    </fill>
    <fill>
      <patternFill patternType="solid">
        <fgColor rgb="FFEBD878"/>
        <bgColor rgb="FFEBD878"/>
      </patternFill>
    </fill>
    <fill>
      <patternFill patternType="solid">
        <fgColor rgb="FFF0D874"/>
        <bgColor rgb="FFF0D874"/>
      </patternFill>
    </fill>
    <fill>
      <patternFill patternType="solid">
        <fgColor rgb="FFF5D86F"/>
        <bgColor rgb="FFF5D86F"/>
      </patternFill>
    </fill>
    <fill>
      <patternFill patternType="solid">
        <fgColor rgb="FFFAD86B"/>
        <bgColor rgb="FFFAD86B"/>
      </patternFill>
    </fill>
    <fill>
      <patternFill patternType="solid">
        <fgColor rgb="FFFFD966"/>
        <bgColor rgb="FFFFD966"/>
      </patternFill>
    </fill>
    <fill>
      <patternFill patternType="solid">
        <fgColor rgb="FFFBD66D"/>
        <bgColor rgb="FFFBD66D"/>
      </patternFill>
    </fill>
    <fill>
      <patternFill patternType="solid">
        <fgColor rgb="FFF6D374"/>
        <bgColor rgb="FFF6D374"/>
      </patternFill>
    </fill>
    <fill>
      <patternFill patternType="solid">
        <fgColor rgb="FFF1D07C"/>
        <bgColor rgb="FFF1D07C"/>
      </patternFill>
    </fill>
    <fill>
      <patternFill patternType="solid">
        <fgColor rgb="FFECCC83"/>
        <bgColor rgb="FFECCC83"/>
      </patternFill>
    </fill>
    <fill>
      <patternFill patternType="solid">
        <fgColor rgb="FFE7C98B"/>
        <bgColor rgb="FFE7C98B"/>
      </patternFill>
    </fill>
    <fill>
      <patternFill patternType="solid">
        <fgColor rgb="FFE2C692"/>
        <bgColor rgb="FFE2C692"/>
      </patternFill>
    </fill>
    <fill>
      <patternFill patternType="solid">
        <fgColor rgb="FFDCC29A"/>
        <bgColor rgb="FFDCC29A"/>
      </patternFill>
    </fill>
    <fill>
      <patternFill patternType="solid">
        <fgColor rgb="FFD8BFA1"/>
        <bgColor rgb="FFD8BFA1"/>
      </patternFill>
    </fill>
    <fill>
      <patternFill patternType="solid">
        <fgColor rgb="FFD2BBA9"/>
        <bgColor rgb="FFD2BBA9"/>
      </patternFill>
    </fill>
    <fill>
      <patternFill patternType="solid">
        <fgColor rgb="FFCEB8B0"/>
        <bgColor rgb="FFCEB8B0"/>
      </patternFill>
    </fill>
    <fill>
      <patternFill patternType="solid">
        <fgColor rgb="FFC8B5B8"/>
        <bgColor rgb="FFC8B5B8"/>
      </patternFill>
    </fill>
    <fill>
      <patternFill patternType="solid">
        <fgColor rgb="FFC3B1BF"/>
        <bgColor rgb="FFC3B1BF"/>
      </patternFill>
    </fill>
    <fill>
      <patternFill patternType="solid">
        <fgColor rgb="FFBEAEC7"/>
        <bgColor rgb="FFBEAEC7"/>
      </patternFill>
    </fill>
    <fill>
      <patternFill patternType="solid">
        <fgColor rgb="FFB9ABCE"/>
        <bgColor rgb="FFB9ABCE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3" numFmtId="0" xfId="0" applyAlignment="1" applyFont="1">
      <alignment horizontal="right" readingOrder="0"/>
    </xf>
    <xf borderId="0" fillId="2" fontId="3" numFmtId="0" xfId="0" applyFont="1"/>
    <xf borderId="0" fillId="3" fontId="4" numFmtId="165" xfId="0" applyAlignment="1" applyFill="1" applyFont="1" applyNumberFormat="1">
      <alignment horizontal="right" vertical="bottom"/>
    </xf>
    <xf borderId="0" fillId="0" fontId="3" numFmtId="164" xfId="0" applyFont="1" applyNumberFormat="1"/>
    <xf borderId="0" fillId="0" fontId="3" numFmtId="0" xfId="0" applyFont="1"/>
    <xf borderId="0" fillId="2" fontId="5" numFmtId="0" xfId="0" applyAlignment="1" applyFont="1">
      <alignment horizontal="center" readingOrder="0"/>
    </xf>
    <xf borderId="0" fillId="2" fontId="3" numFmtId="164" xfId="0" applyFont="1" applyNumberFormat="1"/>
    <xf borderId="0" fillId="2" fontId="3" numFmtId="0" xfId="0" applyAlignment="1" applyFont="1">
      <alignment readingOrder="0"/>
    </xf>
    <xf borderId="0" fillId="4" fontId="4" numFmtId="165" xfId="0" applyAlignment="1" applyFill="1" applyFont="1" applyNumberFormat="1">
      <alignment horizontal="right" vertical="bottom"/>
    </xf>
    <xf borderId="0" fillId="5" fontId="4" numFmtId="165" xfId="0" applyAlignment="1" applyFill="1" applyFont="1" applyNumberFormat="1">
      <alignment horizontal="right" vertical="bottom"/>
    </xf>
    <xf borderId="0" fillId="0" fontId="3" numFmtId="164" xfId="0" applyAlignment="1" applyFont="1" applyNumberFormat="1">
      <alignment readingOrder="0"/>
    </xf>
    <xf borderId="0" fillId="6" fontId="4" numFmtId="165" xfId="0" applyAlignment="1" applyFill="1" applyFont="1" applyNumberFormat="1">
      <alignment horizontal="right" vertical="bottom"/>
    </xf>
    <xf borderId="0" fillId="7" fontId="4" numFmtId="165" xfId="0" applyAlignment="1" applyFill="1" applyFont="1" applyNumberFormat="1">
      <alignment horizontal="right" vertical="bottom"/>
    </xf>
    <xf borderId="0" fillId="8" fontId="4" numFmtId="165" xfId="0" applyAlignment="1" applyFill="1" applyFont="1" applyNumberFormat="1">
      <alignment horizontal="right" vertical="bottom"/>
    </xf>
    <xf borderId="0" fillId="9" fontId="4" numFmtId="165" xfId="0" applyAlignment="1" applyFill="1" applyFont="1" applyNumberFormat="1">
      <alignment horizontal="right" vertical="bottom"/>
    </xf>
    <xf borderId="0" fillId="10" fontId="4" numFmtId="165" xfId="0" applyAlignment="1" applyFill="1" applyFont="1" applyNumberFormat="1">
      <alignment horizontal="right" vertical="bottom"/>
    </xf>
    <xf borderId="0" fillId="11" fontId="4" numFmtId="165" xfId="0" applyAlignment="1" applyFill="1" applyFont="1" applyNumberFormat="1">
      <alignment horizontal="right" vertical="bottom"/>
    </xf>
    <xf borderId="0" fillId="12" fontId="4" numFmtId="165" xfId="0" applyAlignment="1" applyFill="1" applyFont="1" applyNumberFormat="1">
      <alignment horizontal="right" vertical="bottom"/>
    </xf>
    <xf borderId="0" fillId="13" fontId="4" numFmtId="165" xfId="0" applyAlignment="1" applyFill="1" applyFont="1" applyNumberFormat="1">
      <alignment horizontal="right" vertical="bottom"/>
    </xf>
    <xf borderId="0" fillId="14" fontId="4" numFmtId="165" xfId="0" applyAlignment="1" applyFill="1" applyFont="1" applyNumberFormat="1">
      <alignment horizontal="right" vertical="bottom"/>
    </xf>
    <xf borderId="0" fillId="15" fontId="4" numFmtId="165" xfId="0" applyAlignment="1" applyFill="1" applyFont="1" applyNumberFormat="1">
      <alignment horizontal="right" vertical="bottom"/>
    </xf>
    <xf borderId="0" fillId="16" fontId="4" numFmtId="165" xfId="0" applyAlignment="1" applyFill="1" applyFont="1" applyNumberFormat="1">
      <alignment horizontal="right" vertical="bottom"/>
    </xf>
    <xf borderId="0" fillId="17" fontId="4" numFmtId="165" xfId="0" applyAlignment="1" applyFill="1" applyFont="1" applyNumberFormat="1">
      <alignment horizontal="right" vertical="bottom"/>
    </xf>
    <xf borderId="0" fillId="18" fontId="4" numFmtId="165" xfId="0" applyAlignment="1" applyFill="1" applyFont="1" applyNumberFormat="1">
      <alignment horizontal="right" vertical="bottom"/>
    </xf>
    <xf borderId="0" fillId="19" fontId="4" numFmtId="165" xfId="0" applyAlignment="1" applyFill="1" applyFont="1" applyNumberFormat="1">
      <alignment horizontal="right" vertical="bottom"/>
    </xf>
    <xf borderId="0" fillId="20" fontId="4" numFmtId="165" xfId="0" applyAlignment="1" applyFill="1" applyFont="1" applyNumberFormat="1">
      <alignment horizontal="right" vertical="bottom"/>
    </xf>
    <xf borderId="0" fillId="21" fontId="4" numFmtId="165" xfId="0" applyAlignment="1" applyFill="1" applyFont="1" applyNumberFormat="1">
      <alignment horizontal="right" vertical="bottom"/>
    </xf>
    <xf borderId="0" fillId="22" fontId="4" numFmtId="165" xfId="0" applyAlignment="1" applyFill="1" applyFont="1" applyNumberFormat="1">
      <alignment horizontal="right" vertical="bottom"/>
    </xf>
    <xf borderId="0" fillId="23" fontId="4" numFmtId="165" xfId="0" applyAlignment="1" applyFill="1" applyFont="1" applyNumberFormat="1">
      <alignment horizontal="right" vertical="bottom"/>
    </xf>
    <xf borderId="0" fillId="24" fontId="4" numFmtId="165" xfId="0" applyAlignment="1" applyFill="1" applyFont="1" applyNumberFormat="1">
      <alignment horizontal="right" vertical="bottom"/>
    </xf>
    <xf borderId="0" fillId="25" fontId="4" numFmtId="165" xfId="0" applyAlignment="1" applyFill="1" applyFont="1" applyNumberFormat="1">
      <alignment horizontal="right" vertical="bottom"/>
    </xf>
    <xf borderId="0" fillId="26" fontId="4" numFmtId="165" xfId="0" applyAlignment="1" applyFill="1" applyFont="1" applyNumberFormat="1">
      <alignment horizontal="right" vertical="bottom"/>
    </xf>
    <xf borderId="0" fillId="27" fontId="4" numFmtId="165" xfId="0" applyAlignment="1" applyFill="1" applyFont="1" applyNumberFormat="1">
      <alignment horizontal="right" vertical="bottom"/>
    </xf>
    <xf borderId="0" fillId="28" fontId="4" numFmtId="165" xfId="0" applyAlignment="1" applyFill="1" applyFont="1" applyNumberFormat="1">
      <alignment horizontal="right" vertical="bottom"/>
    </xf>
    <xf borderId="0" fillId="29" fontId="4" numFmtId="165" xfId="0" applyAlignment="1" applyFill="1" applyFont="1" applyNumberFormat="1">
      <alignment horizontal="right" vertical="bottom"/>
    </xf>
    <xf borderId="0" fillId="30" fontId="4" numFmtId="165" xfId="0" applyAlignment="1" applyFill="1" applyFont="1" applyNumberFormat="1">
      <alignment horizontal="right" vertical="bottom"/>
    </xf>
    <xf borderId="0" fillId="31" fontId="4" numFmtId="165" xfId="0" applyAlignment="1" applyFill="1" applyFont="1" applyNumberFormat="1">
      <alignment horizontal="right" vertical="bottom"/>
    </xf>
    <xf borderId="0" fillId="32" fontId="4" numFmtId="165" xfId="0" applyAlignment="1" applyFill="1" applyFont="1" applyNumberFormat="1">
      <alignment horizontal="right" vertical="bottom"/>
    </xf>
    <xf borderId="0" fillId="33" fontId="4" numFmtId="165" xfId="0" applyAlignment="1" applyFill="1" applyFont="1" applyNumberFormat="1">
      <alignment horizontal="right" vertical="bottom"/>
    </xf>
    <xf borderId="0" fillId="0" fontId="4" numFmtId="0" xfId="0" applyAlignment="1" applyFont="1">
      <alignment vertical="bottom"/>
    </xf>
    <xf borderId="2" fillId="2" fontId="2" numFmtId="164" xfId="0" applyAlignment="1" applyBorder="1" applyFont="1" applyNumberForma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33" fontId="4" numFmtId="0" xfId="0" applyAlignment="1" applyFont="1">
      <alignment vertical="bottom"/>
    </xf>
    <xf borderId="0" fillId="33" fontId="5" numFmtId="0" xfId="0" applyAlignment="1" applyFont="1">
      <alignment horizontal="center" readingOrder="0"/>
    </xf>
    <xf borderId="5" fillId="33" fontId="3" numFmtId="164" xfId="0" applyBorder="1" applyFont="1" applyNumberFormat="1"/>
    <xf borderId="6" fillId="33" fontId="3" numFmtId="164" xfId="0" applyBorder="1" applyFont="1" applyNumberFormat="1"/>
    <xf borderId="7" fillId="33" fontId="3" numFmtId="164" xfId="0" applyBorder="1" applyFont="1" applyNumberFormat="1"/>
    <xf borderId="0" fillId="33" fontId="3" numFmtId="0" xfId="0" applyAlignment="1" applyFont="1">
      <alignment readingOrder="0"/>
    </xf>
    <xf borderId="0" fillId="33" fontId="3" numFmtId="0" xfId="0" applyFont="1"/>
    <xf borderId="2" fillId="2" fontId="5" numFmtId="164" xfId="0" applyAlignment="1" applyBorder="1" applyFont="1" applyNumberForma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8" fillId="33" fontId="3" numFmtId="164" xfId="0" applyBorder="1" applyFont="1" applyNumberFormat="1"/>
    <xf borderId="0" fillId="0" fontId="3" numFmtId="0" xfId="0" applyAlignment="1" applyFont="1">
      <alignment readingOrder="0"/>
    </xf>
    <xf borderId="9" fillId="2" fontId="5" numFmtId="0" xfId="0" applyAlignment="1" applyBorder="1" applyFont="1">
      <alignment horizontal="center" readingOrder="0"/>
    </xf>
    <xf borderId="0" fillId="0" fontId="3" numFmtId="0" xfId="0" applyFont="1"/>
    <xf borderId="10" fillId="34" fontId="5" numFmtId="0" xfId="0" applyAlignment="1" applyBorder="1" applyFill="1" applyFont="1">
      <alignment horizontal="center" readingOrder="0" vertical="center"/>
    </xf>
    <xf borderId="10" fillId="0" fontId="3" numFmtId="164" xfId="0" applyAlignment="1" applyBorder="1" applyFont="1" applyNumberFormat="1">
      <alignment horizontal="center" vertical="center"/>
    </xf>
    <xf borderId="11" fillId="0" fontId="6" numFmtId="0" xfId="0" applyBorder="1" applyFont="1"/>
    <xf borderId="12" fillId="0" fontId="6" numFmtId="0" xfId="0" applyBorder="1" applyFont="1"/>
    <xf borderId="13" fillId="2" fontId="1" numFmtId="0" xfId="0" applyAlignment="1" applyBorder="1" applyFont="1">
      <alignment horizontal="center" vertical="bottom"/>
    </xf>
    <xf borderId="14" fillId="0" fontId="6" numFmtId="0" xfId="0" applyBorder="1" applyFont="1"/>
    <xf borderId="15" fillId="0" fontId="6" numFmtId="0" xfId="0" applyBorder="1" applyFont="1"/>
    <xf borderId="13" fillId="2" fontId="1" numFmtId="0" xfId="0" applyAlignment="1" applyBorder="1" applyFont="1">
      <alignment horizontal="center" readingOrder="0" vertical="bottom"/>
    </xf>
    <xf borderId="16" fillId="2" fontId="3" numFmtId="0" xfId="0" applyBorder="1" applyFont="1"/>
    <xf borderId="17" fillId="2" fontId="1" numFmtId="0" xfId="0" applyAlignment="1" applyBorder="1" applyFont="1">
      <alignment horizontal="center" vertical="bottom"/>
    </xf>
    <xf borderId="18" fillId="34" fontId="5" numFmtId="0" xfId="0" applyAlignment="1" applyBorder="1" applyFont="1">
      <alignment horizontal="center" readingOrder="0" vertical="center"/>
    </xf>
    <xf borderId="19" fillId="0" fontId="3" numFmtId="164" xfId="0" applyAlignment="1" applyBorder="1" applyFont="1" applyNumberFormat="1">
      <alignment horizontal="center" vertical="center"/>
    </xf>
    <xf borderId="20" fillId="0" fontId="3" numFmtId="164" xfId="0" applyAlignment="1" applyBorder="1" applyFont="1" applyNumberFormat="1">
      <alignment horizontal="center" vertical="center"/>
    </xf>
    <xf borderId="19" fillId="0" fontId="3" numFmtId="164" xfId="0" applyBorder="1" applyFont="1" applyNumberFormat="1"/>
    <xf borderId="10" fillId="0" fontId="3" numFmtId="164" xfId="0" applyBorder="1" applyFont="1" applyNumberFormat="1"/>
    <xf borderId="20" fillId="0" fontId="3" numFmtId="164" xfId="0" applyBorder="1" applyFont="1" applyNumberFormat="1"/>
    <xf borderId="5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23" fillId="0" fontId="6" numFmtId="0" xfId="0" applyBorder="1" applyFont="1"/>
    <xf borderId="24" fillId="0" fontId="3" numFmtId="164" xfId="0" applyAlignment="1" applyBorder="1" applyFont="1" applyNumberFormat="1">
      <alignment horizontal="center" vertical="center"/>
    </xf>
    <xf borderId="25" fillId="0" fontId="3" numFmtId="164" xfId="0" applyAlignment="1" applyBorder="1" applyFont="1" applyNumberFormat="1">
      <alignment horizontal="center" vertical="center"/>
    </xf>
    <xf borderId="26" fillId="0" fontId="3" numFmtId="164" xfId="0" applyAlignment="1" applyBorder="1" applyFont="1" applyNumberFormat="1">
      <alignment horizontal="center" vertical="center"/>
    </xf>
    <xf borderId="25" fillId="0" fontId="3" numFmtId="164" xfId="0" applyAlignment="1" applyBorder="1" applyFont="1" applyNumberFormat="1">
      <alignment horizontal="center" readingOrder="0" vertical="center"/>
    </xf>
    <xf borderId="27" fillId="0" fontId="6" numFmtId="0" xfId="0" applyBorder="1" applyFont="1"/>
    <xf borderId="28" fillId="0" fontId="6" numFmtId="0" xfId="0" applyBorder="1" applyFont="1"/>
    <xf borderId="18" fillId="0" fontId="3" numFmtId="164" xfId="0" applyBorder="1" applyFont="1" applyNumberFormat="1"/>
    <xf borderId="29" fillId="0" fontId="6" numFmtId="0" xfId="0" applyBorder="1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51</v>
      </c>
      <c r="B1" s="59" t="s">
        <v>52</v>
      </c>
      <c r="C1" s="59" t="s">
        <v>53</v>
      </c>
      <c r="D1" s="59" t="s">
        <v>54</v>
      </c>
      <c r="E1" s="59" t="s">
        <v>55</v>
      </c>
      <c r="F1" s="59" t="s">
        <v>56</v>
      </c>
      <c r="G1" s="59" t="s">
        <v>57</v>
      </c>
      <c r="H1" s="59" t="s">
        <v>58</v>
      </c>
      <c r="I1" s="59" t="s">
        <v>59</v>
      </c>
      <c r="K1" s="60"/>
      <c r="L1" s="60"/>
      <c r="M1" s="60"/>
      <c r="N1" s="60"/>
      <c r="O1" s="60"/>
      <c r="P1" s="60"/>
    </row>
    <row r="2">
      <c r="A2" s="61" t="s">
        <v>60</v>
      </c>
      <c r="B2" s="62">
        <f>SEP_22!$E$965</f>
        <v>0</v>
      </c>
      <c r="C2" s="62">
        <f>SEP_22!$G$965</f>
        <v>0</v>
      </c>
      <c r="D2" s="62">
        <f>SEP_22!$G$968</f>
        <v>0</v>
      </c>
      <c r="E2" s="62">
        <f>D2*9%</f>
        <v>0</v>
      </c>
      <c r="F2" s="62">
        <f>D2*6%</f>
        <v>0</v>
      </c>
      <c r="G2" s="62">
        <f>D2*5%</f>
        <v>0</v>
      </c>
      <c r="H2" s="62">
        <f>D2*40%</f>
        <v>0</v>
      </c>
      <c r="I2" s="62">
        <f>D2*40%</f>
        <v>0</v>
      </c>
    </row>
    <row r="3">
      <c r="A3" s="63"/>
      <c r="B3" s="63"/>
      <c r="C3" s="63"/>
      <c r="D3" s="63"/>
      <c r="E3" s="63"/>
      <c r="F3" s="63"/>
      <c r="G3" s="63"/>
      <c r="H3" s="63"/>
      <c r="I3" s="63"/>
    </row>
    <row r="4">
      <c r="A4" s="64"/>
      <c r="B4" s="64"/>
      <c r="C4" s="64"/>
      <c r="D4" s="64"/>
      <c r="E4" s="64"/>
      <c r="F4" s="64"/>
      <c r="G4" s="64"/>
      <c r="H4" s="64"/>
      <c r="I4" s="64"/>
    </row>
    <row r="5">
      <c r="A5" s="61" t="s">
        <v>61</v>
      </c>
      <c r="B5" s="62">
        <f>OCT_22!$E$965</f>
        <v>0</v>
      </c>
      <c r="C5" s="62">
        <f>OCT_22!$G$965</f>
        <v>0</v>
      </c>
      <c r="D5" s="62">
        <f>OCT_22!$G$968</f>
        <v>0</v>
      </c>
      <c r="E5" s="62">
        <f>D5*9%</f>
        <v>0</v>
      </c>
      <c r="F5" s="62">
        <f>D5*6%</f>
        <v>0</v>
      </c>
      <c r="G5" s="62">
        <f>D5*5%</f>
        <v>0</v>
      </c>
      <c r="H5" s="62">
        <f>D5*40%</f>
        <v>0</v>
      </c>
      <c r="I5" s="62">
        <f>D5*40%</f>
        <v>0</v>
      </c>
    </row>
    <row r="6">
      <c r="A6" s="63"/>
      <c r="B6" s="63"/>
      <c r="C6" s="63"/>
      <c r="D6" s="63"/>
      <c r="E6" s="63"/>
      <c r="F6" s="63"/>
      <c r="G6" s="63"/>
      <c r="H6" s="63"/>
      <c r="I6" s="63"/>
    </row>
    <row r="7">
      <c r="A7" s="64"/>
      <c r="B7" s="64"/>
      <c r="C7" s="64"/>
      <c r="D7" s="64"/>
      <c r="E7" s="64"/>
      <c r="F7" s="64"/>
      <c r="G7" s="64"/>
      <c r="H7" s="64"/>
      <c r="I7" s="64"/>
    </row>
    <row r="8">
      <c r="A8" s="61" t="s">
        <v>62</v>
      </c>
      <c r="B8" s="62">
        <f>NOV_22!$E$965</f>
        <v>0</v>
      </c>
      <c r="C8" s="62">
        <f>NOV_22!$G$965</f>
        <v>0</v>
      </c>
      <c r="D8" s="62">
        <f>NOV_22!$G$968</f>
        <v>0</v>
      </c>
      <c r="E8" s="62">
        <f>D8*9%</f>
        <v>0</v>
      </c>
      <c r="F8" s="62">
        <f>D8*6%</f>
        <v>0</v>
      </c>
      <c r="G8" s="62">
        <f>D8*5%</f>
        <v>0</v>
      </c>
      <c r="H8" s="62">
        <f>D8*40%</f>
        <v>0</v>
      </c>
      <c r="I8" s="62">
        <f>D8*40%</f>
        <v>0</v>
      </c>
    </row>
    <row r="9">
      <c r="A9" s="63"/>
      <c r="B9" s="63"/>
      <c r="C9" s="63"/>
      <c r="D9" s="63"/>
      <c r="E9" s="63"/>
      <c r="F9" s="63"/>
      <c r="G9" s="63"/>
      <c r="H9" s="63"/>
      <c r="I9" s="63"/>
    </row>
    <row r="10">
      <c r="A10" s="64"/>
      <c r="B10" s="64"/>
      <c r="C10" s="64"/>
      <c r="D10" s="64"/>
      <c r="E10" s="64"/>
      <c r="F10" s="64"/>
      <c r="G10" s="64"/>
      <c r="H10" s="64"/>
      <c r="I10" s="64"/>
    </row>
    <row r="11">
      <c r="A11" s="61" t="s">
        <v>63</v>
      </c>
      <c r="B11" s="62">
        <f>DIC_22!$E$965</f>
        <v>0</v>
      </c>
      <c r="C11" s="62">
        <f>DIC_22!$G$965</f>
        <v>0</v>
      </c>
      <c r="D11" s="62">
        <f>DIC_22!$G$968</f>
        <v>0</v>
      </c>
      <c r="E11" s="62">
        <f>D11*9%</f>
        <v>0</v>
      </c>
      <c r="F11" s="62">
        <f>D11*6%</f>
        <v>0</v>
      </c>
      <c r="G11" s="62">
        <f>D11*5%</f>
        <v>0</v>
      </c>
      <c r="H11" s="62">
        <f>D11*40%</f>
        <v>0</v>
      </c>
      <c r="I11" s="62">
        <f>D11*40%</f>
        <v>0</v>
      </c>
    </row>
    <row r="12">
      <c r="A12" s="63"/>
      <c r="B12" s="63"/>
      <c r="C12" s="63"/>
      <c r="D12" s="63"/>
      <c r="E12" s="63"/>
      <c r="F12" s="63"/>
      <c r="G12" s="63"/>
      <c r="H12" s="63"/>
      <c r="I12" s="63"/>
    </row>
    <row r="13">
      <c r="A13" s="64"/>
      <c r="B13" s="64"/>
      <c r="C13" s="64"/>
      <c r="D13" s="64"/>
      <c r="E13" s="64"/>
      <c r="F13" s="64"/>
      <c r="G13" s="64"/>
      <c r="H13" s="64"/>
      <c r="I13" s="64"/>
    </row>
    <row r="14">
      <c r="A14" s="61" t="s">
        <v>64</v>
      </c>
      <c r="B14" s="62">
        <f>ENE_23!$E$965</f>
        <v>1060460</v>
      </c>
      <c r="C14" s="62">
        <f>ENE_23!$G$965</f>
        <v>550191.55</v>
      </c>
      <c r="D14" s="62">
        <f>ENE_23!$G$968</f>
        <v>510268.45</v>
      </c>
      <c r="E14" s="62">
        <f>D14*9%</f>
        <v>45924.1605</v>
      </c>
      <c r="F14" s="62">
        <f>D14*6%</f>
        <v>30616.107</v>
      </c>
      <c r="G14" s="62">
        <f>D14*5%</f>
        <v>25513.4225</v>
      </c>
      <c r="H14" s="62">
        <f>D14*40%</f>
        <v>204107.38</v>
      </c>
      <c r="I14" s="62">
        <f>D14*40%</f>
        <v>204107.38</v>
      </c>
    </row>
    <row r="15">
      <c r="A15" s="63"/>
      <c r="B15" s="63"/>
      <c r="C15" s="63"/>
      <c r="D15" s="63"/>
      <c r="E15" s="63"/>
      <c r="F15" s="63"/>
      <c r="G15" s="63"/>
      <c r="H15" s="63"/>
      <c r="I15" s="63"/>
    </row>
    <row r="16">
      <c r="A16" s="64"/>
      <c r="B16" s="64"/>
      <c r="C16" s="64"/>
      <c r="D16" s="64"/>
      <c r="E16" s="64"/>
      <c r="F16" s="64"/>
      <c r="G16" s="64"/>
      <c r="H16" s="64"/>
      <c r="I16" s="64"/>
    </row>
    <row r="17">
      <c r="A17" s="61" t="s">
        <v>65</v>
      </c>
      <c r="B17" s="62">
        <f>FEB_23!$E$965</f>
        <v>0</v>
      </c>
      <c r="C17" s="62">
        <f>FEB_23!$G$965</f>
        <v>0</v>
      </c>
      <c r="D17" s="62">
        <f>FEB_23!$G$968</f>
        <v>0</v>
      </c>
      <c r="E17" s="62">
        <f>D17*9%</f>
        <v>0</v>
      </c>
      <c r="F17" s="62">
        <f>D17*6%</f>
        <v>0</v>
      </c>
      <c r="G17" s="62">
        <f>D17*5%</f>
        <v>0</v>
      </c>
      <c r="H17" s="62">
        <f>D17*40%</f>
        <v>0</v>
      </c>
      <c r="I17" s="62">
        <f>D17*40%</f>
        <v>0</v>
      </c>
    </row>
    <row r="18">
      <c r="A18" s="63"/>
      <c r="B18" s="63"/>
      <c r="C18" s="63"/>
      <c r="D18" s="63"/>
      <c r="E18" s="63"/>
      <c r="F18" s="63"/>
      <c r="G18" s="63"/>
      <c r="H18" s="63"/>
      <c r="I18" s="63"/>
    </row>
    <row r="19">
      <c r="A19" s="64"/>
      <c r="B19" s="64"/>
      <c r="C19" s="64"/>
      <c r="D19" s="64"/>
      <c r="E19" s="64"/>
      <c r="F19" s="64"/>
      <c r="G19" s="64"/>
      <c r="H19" s="64"/>
      <c r="I19" s="64"/>
    </row>
    <row r="20">
      <c r="A20" s="61" t="s">
        <v>66</v>
      </c>
      <c r="B20" s="62">
        <f>MAR_23!$E$965</f>
        <v>0</v>
      </c>
      <c r="C20" s="62">
        <f>MAR_23!$G$965</f>
        <v>0</v>
      </c>
      <c r="D20" s="62">
        <f>MAR_23!$G$968</f>
        <v>0</v>
      </c>
      <c r="E20" s="62">
        <f>D20*9%</f>
        <v>0</v>
      </c>
      <c r="F20" s="62">
        <f>D20*6%</f>
        <v>0</v>
      </c>
      <c r="G20" s="62">
        <f>D20*5%</f>
        <v>0</v>
      </c>
      <c r="H20" s="62">
        <f>D20*40%</f>
        <v>0</v>
      </c>
      <c r="I20" s="62">
        <f>D20*40%</f>
        <v>0</v>
      </c>
    </row>
    <row r="21">
      <c r="A21" s="63"/>
      <c r="B21" s="63"/>
      <c r="C21" s="63"/>
      <c r="D21" s="63"/>
      <c r="E21" s="63"/>
      <c r="F21" s="63"/>
      <c r="G21" s="63"/>
      <c r="H21" s="63"/>
      <c r="I21" s="63"/>
    </row>
    <row r="22">
      <c r="A22" s="64"/>
      <c r="B22" s="64"/>
      <c r="C22" s="64"/>
      <c r="D22" s="64"/>
      <c r="E22" s="64"/>
      <c r="F22" s="64"/>
      <c r="G22" s="64"/>
      <c r="H22" s="64"/>
      <c r="I22" s="64"/>
    </row>
    <row r="23">
      <c r="A23" s="61" t="s">
        <v>67</v>
      </c>
      <c r="B23" s="62">
        <f>ABR_23!$E$965</f>
        <v>0</v>
      </c>
      <c r="C23" s="62">
        <f>ABR_23!$G$965</f>
        <v>0</v>
      </c>
      <c r="D23" s="62">
        <f>ABR_23!$G$968</f>
        <v>0</v>
      </c>
      <c r="E23" s="62">
        <f>D23*9%</f>
        <v>0</v>
      </c>
      <c r="F23" s="62">
        <f>D23*6%</f>
        <v>0</v>
      </c>
      <c r="G23" s="62">
        <f>D23*5%</f>
        <v>0</v>
      </c>
      <c r="H23" s="62">
        <f>D23*40%</f>
        <v>0</v>
      </c>
      <c r="I23" s="62">
        <f>D23*40%</f>
        <v>0</v>
      </c>
    </row>
    <row r="24">
      <c r="A24" s="63"/>
      <c r="B24" s="63"/>
      <c r="C24" s="63"/>
      <c r="D24" s="63"/>
      <c r="E24" s="63"/>
      <c r="F24" s="63"/>
      <c r="G24" s="63"/>
      <c r="H24" s="63"/>
      <c r="I24" s="63"/>
    </row>
    <row r="25">
      <c r="A25" s="64"/>
      <c r="B25" s="64"/>
      <c r="C25" s="64"/>
      <c r="D25" s="64"/>
      <c r="E25" s="64"/>
      <c r="F25" s="64"/>
      <c r="G25" s="64"/>
      <c r="H25" s="64"/>
      <c r="I25" s="64"/>
    </row>
    <row r="26">
      <c r="A26" s="61" t="s">
        <v>68</v>
      </c>
      <c r="B26" s="62">
        <f>MAY_23!$E$965</f>
        <v>0</v>
      </c>
      <c r="C26" s="62">
        <f>MAY_23!$G$965</f>
        <v>0</v>
      </c>
      <c r="D26" s="62">
        <f>MAY_23!$G$968</f>
        <v>0</v>
      </c>
      <c r="E26" s="62">
        <f>D26*9%</f>
        <v>0</v>
      </c>
      <c r="F26" s="62">
        <f>D26*6%</f>
        <v>0</v>
      </c>
      <c r="G26" s="62">
        <f>D26*5%</f>
        <v>0</v>
      </c>
      <c r="H26" s="62">
        <f>D26*40%</f>
        <v>0</v>
      </c>
      <c r="I26" s="62">
        <f>D26*40%</f>
        <v>0</v>
      </c>
    </row>
    <row r="27">
      <c r="A27" s="63"/>
      <c r="B27" s="63"/>
      <c r="C27" s="63"/>
      <c r="D27" s="63"/>
      <c r="E27" s="63"/>
      <c r="F27" s="63"/>
      <c r="G27" s="63"/>
      <c r="H27" s="63"/>
      <c r="I27" s="63"/>
    </row>
    <row r="28">
      <c r="A28" s="64"/>
      <c r="B28" s="64"/>
      <c r="C28" s="64"/>
      <c r="D28" s="64"/>
      <c r="E28" s="64"/>
      <c r="F28" s="64"/>
      <c r="G28" s="64"/>
      <c r="H28" s="64"/>
      <c r="I28" s="64"/>
    </row>
    <row r="29">
      <c r="A29" s="61" t="s">
        <v>69</v>
      </c>
      <c r="B29" s="62">
        <f>JUN_23!$E$965</f>
        <v>0</v>
      </c>
      <c r="C29" s="62">
        <f>JUN_23!$G$965</f>
        <v>0</v>
      </c>
      <c r="D29" s="62">
        <f>JUN_23!$G$968</f>
        <v>0</v>
      </c>
      <c r="E29" s="62">
        <f>D29*9%</f>
        <v>0</v>
      </c>
      <c r="F29" s="62">
        <f>D29*6%</f>
        <v>0</v>
      </c>
      <c r="G29" s="62">
        <f>D29*5%</f>
        <v>0</v>
      </c>
      <c r="H29" s="62">
        <f>D29*40%</f>
        <v>0</v>
      </c>
      <c r="I29" s="62">
        <f>D29*40%</f>
        <v>0</v>
      </c>
    </row>
    <row r="30">
      <c r="A30" s="63"/>
      <c r="B30" s="63"/>
      <c r="C30" s="63"/>
      <c r="D30" s="63"/>
      <c r="E30" s="63"/>
      <c r="F30" s="63"/>
      <c r="G30" s="63"/>
      <c r="H30" s="63"/>
      <c r="I30" s="63"/>
    </row>
    <row r="31">
      <c r="A31" s="64"/>
      <c r="B31" s="64"/>
      <c r="C31" s="64"/>
      <c r="D31" s="64"/>
      <c r="E31" s="64"/>
      <c r="F31" s="64"/>
      <c r="G31" s="64"/>
      <c r="H31" s="64"/>
      <c r="I31" s="64"/>
    </row>
    <row r="32">
      <c r="A32" s="61" t="s">
        <v>70</v>
      </c>
      <c r="B32" s="62">
        <f>JUL_23!$E$965</f>
        <v>0</v>
      </c>
      <c r="C32" s="62">
        <f>JUL_23!$G$965</f>
        <v>0</v>
      </c>
      <c r="D32" s="62">
        <f>JUL_23!$G$968</f>
        <v>0</v>
      </c>
      <c r="E32" s="62">
        <f>D32*9%</f>
        <v>0</v>
      </c>
      <c r="F32" s="62">
        <f>D32*6%</f>
        <v>0</v>
      </c>
      <c r="G32" s="62">
        <f>D32*5%</f>
        <v>0</v>
      </c>
      <c r="H32" s="62">
        <f>D32*40%</f>
        <v>0</v>
      </c>
      <c r="I32" s="62">
        <f>D32*40%</f>
        <v>0</v>
      </c>
    </row>
    <row r="33">
      <c r="A33" s="63"/>
      <c r="B33" s="63"/>
      <c r="C33" s="63"/>
      <c r="D33" s="63"/>
      <c r="E33" s="63"/>
      <c r="F33" s="63"/>
      <c r="G33" s="63"/>
      <c r="H33" s="63"/>
      <c r="I33" s="63"/>
    </row>
    <row r="34">
      <c r="A34" s="64"/>
      <c r="B34" s="64"/>
      <c r="C34" s="64"/>
      <c r="D34" s="64"/>
      <c r="E34" s="64"/>
      <c r="F34" s="64"/>
      <c r="G34" s="64"/>
      <c r="H34" s="64"/>
      <c r="I34" s="64"/>
    </row>
    <row r="35">
      <c r="A35" s="61" t="s">
        <v>71</v>
      </c>
      <c r="B35" s="62">
        <f>AGO_23!$E$965</f>
        <v>0</v>
      </c>
      <c r="C35" s="62">
        <f>AGO_23!$G$965</f>
        <v>0</v>
      </c>
      <c r="D35" s="62">
        <f>AGO_23!$G$968</f>
        <v>0</v>
      </c>
      <c r="E35" s="62">
        <f>D35*9%</f>
        <v>0</v>
      </c>
      <c r="F35" s="62">
        <f>D35*6%</f>
        <v>0</v>
      </c>
      <c r="G35" s="62">
        <f>D35*5%</f>
        <v>0</v>
      </c>
      <c r="H35" s="62">
        <f>D35*40%</f>
        <v>0</v>
      </c>
      <c r="I35" s="62">
        <f>D35*40%</f>
        <v>0</v>
      </c>
    </row>
    <row r="36">
      <c r="A36" s="63"/>
      <c r="B36" s="63"/>
      <c r="C36" s="63"/>
      <c r="D36" s="63"/>
      <c r="E36" s="63"/>
      <c r="F36" s="63"/>
      <c r="G36" s="63"/>
      <c r="H36" s="63"/>
      <c r="I36" s="63"/>
    </row>
    <row r="37">
      <c r="A37" s="64"/>
      <c r="B37" s="64"/>
      <c r="C37" s="64"/>
      <c r="D37" s="64"/>
      <c r="E37" s="64"/>
      <c r="F37" s="64"/>
      <c r="G37" s="64"/>
      <c r="H37" s="64"/>
      <c r="I37" s="64"/>
    </row>
    <row r="38">
      <c r="A38" s="61" t="s">
        <v>72</v>
      </c>
      <c r="B38" s="62">
        <f>SEP_23!$E$965</f>
        <v>0</v>
      </c>
      <c r="C38" s="62">
        <f>SEP_23!$G$965</f>
        <v>0</v>
      </c>
      <c r="D38" s="62">
        <f>SEP_23!$G$968</f>
        <v>0</v>
      </c>
      <c r="E38" s="62">
        <f>D38*9%</f>
        <v>0</v>
      </c>
      <c r="F38" s="62">
        <f>D38*6%</f>
        <v>0</v>
      </c>
      <c r="G38" s="62">
        <f>D38*5%</f>
        <v>0</v>
      </c>
      <c r="H38" s="62">
        <f>D38*40%</f>
        <v>0</v>
      </c>
      <c r="I38" s="62">
        <f>D38*40%</f>
        <v>0</v>
      </c>
    </row>
    <row r="39">
      <c r="A39" s="63"/>
      <c r="B39" s="63"/>
      <c r="C39" s="63"/>
      <c r="D39" s="63"/>
      <c r="E39" s="63"/>
      <c r="F39" s="63"/>
      <c r="G39" s="63"/>
      <c r="H39" s="63"/>
      <c r="I39" s="63"/>
    </row>
    <row r="40">
      <c r="A40" s="64"/>
      <c r="B40" s="64"/>
      <c r="C40" s="64"/>
      <c r="D40" s="64"/>
      <c r="E40" s="64"/>
      <c r="F40" s="64"/>
      <c r="G40" s="64"/>
      <c r="H40" s="64"/>
      <c r="I40" s="64"/>
    </row>
    <row r="41">
      <c r="A41" s="61" t="s">
        <v>73</v>
      </c>
      <c r="B41" s="62">
        <f>OCT_23!$E$965</f>
        <v>0</v>
      </c>
      <c r="C41" s="62">
        <f>OCT_23!$G$965</f>
        <v>0</v>
      </c>
      <c r="D41" s="62">
        <f>OCT_23!$G$968</f>
        <v>0</v>
      </c>
      <c r="E41" s="62">
        <f>D41*9%</f>
        <v>0</v>
      </c>
      <c r="F41" s="62">
        <f>D41*6%</f>
        <v>0</v>
      </c>
      <c r="G41" s="62">
        <f>D41*5%</f>
        <v>0</v>
      </c>
      <c r="H41" s="62">
        <f>D41*40%</f>
        <v>0</v>
      </c>
      <c r="I41" s="62">
        <f>D41*40%</f>
        <v>0</v>
      </c>
    </row>
    <row r="42">
      <c r="A42" s="63"/>
      <c r="B42" s="63"/>
      <c r="C42" s="63"/>
      <c r="D42" s="63"/>
      <c r="E42" s="63"/>
      <c r="F42" s="63"/>
      <c r="G42" s="63"/>
      <c r="H42" s="63"/>
      <c r="I42" s="63"/>
    </row>
    <row r="43">
      <c r="A43" s="64"/>
      <c r="B43" s="64"/>
      <c r="C43" s="64"/>
      <c r="D43" s="64"/>
      <c r="E43" s="64"/>
      <c r="F43" s="64"/>
      <c r="G43" s="64"/>
      <c r="H43" s="64"/>
      <c r="I43" s="64"/>
    </row>
    <row r="44">
      <c r="A44" s="61" t="s">
        <v>74</v>
      </c>
      <c r="B44" s="62">
        <f>NOV_23!$E$965</f>
        <v>0</v>
      </c>
      <c r="C44" s="62">
        <f>NOV_23!$G$965</f>
        <v>0</v>
      </c>
      <c r="D44" s="62">
        <f>NOV_23!$G$968</f>
        <v>0</v>
      </c>
      <c r="E44" s="62">
        <f>D44*9%</f>
        <v>0</v>
      </c>
      <c r="F44" s="62">
        <f>D44*6%</f>
        <v>0</v>
      </c>
      <c r="G44" s="62">
        <f>D44*5%</f>
        <v>0</v>
      </c>
      <c r="H44" s="62">
        <f>D44*40%</f>
        <v>0</v>
      </c>
      <c r="I44" s="62">
        <f>D44*40%</f>
        <v>0</v>
      </c>
    </row>
    <row r="45">
      <c r="A45" s="63"/>
      <c r="B45" s="63"/>
      <c r="C45" s="63"/>
      <c r="D45" s="63"/>
      <c r="E45" s="63"/>
      <c r="F45" s="63"/>
      <c r="G45" s="63"/>
      <c r="H45" s="63"/>
      <c r="I45" s="63"/>
    </row>
    <row r="46">
      <c r="A46" s="64"/>
      <c r="B46" s="64"/>
      <c r="C46" s="64"/>
      <c r="D46" s="64"/>
      <c r="E46" s="64"/>
      <c r="F46" s="64"/>
      <c r="G46" s="64"/>
      <c r="H46" s="64"/>
      <c r="I46" s="64"/>
    </row>
    <row r="47">
      <c r="A47" s="61" t="s">
        <v>75</v>
      </c>
      <c r="B47" s="62">
        <f>DIC_23!$E$965</f>
        <v>0</v>
      </c>
      <c r="C47" s="62">
        <f>DIC_23!$G$965</f>
        <v>0</v>
      </c>
      <c r="D47" s="62">
        <f>DIC_23!$G$968</f>
        <v>0</v>
      </c>
      <c r="E47" s="62">
        <f>D47*9%</f>
        <v>0</v>
      </c>
      <c r="F47" s="62">
        <f>D47*6%</f>
        <v>0</v>
      </c>
      <c r="G47" s="62">
        <f>D47*5%</f>
        <v>0</v>
      </c>
      <c r="H47" s="62">
        <f>D47*40%</f>
        <v>0</v>
      </c>
      <c r="I47" s="62">
        <f>D47*40%</f>
        <v>0</v>
      </c>
    </row>
    <row r="48">
      <c r="A48" s="63"/>
      <c r="B48" s="63"/>
      <c r="C48" s="63"/>
      <c r="D48" s="63"/>
      <c r="E48" s="63"/>
      <c r="F48" s="63"/>
      <c r="G48" s="63"/>
      <c r="H48" s="63"/>
      <c r="I48" s="63"/>
    </row>
    <row r="49">
      <c r="A49" s="64"/>
      <c r="B49" s="64"/>
      <c r="C49" s="64"/>
      <c r="D49" s="64"/>
      <c r="E49" s="64"/>
      <c r="F49" s="64"/>
      <c r="G49" s="64"/>
      <c r="H49" s="64"/>
      <c r="I49" s="64"/>
    </row>
    <row r="51">
      <c r="A51" s="65" t="s">
        <v>76</v>
      </c>
      <c r="B51" s="66"/>
      <c r="C51" s="66"/>
      <c r="D51" s="66"/>
      <c r="E51" s="66"/>
      <c r="F51" s="67"/>
      <c r="H51" s="68" t="s">
        <v>77</v>
      </c>
      <c r="I51" s="66"/>
      <c r="J51" s="66"/>
      <c r="K51" s="66"/>
      <c r="L51" s="66"/>
      <c r="M51" s="67"/>
    </row>
    <row r="52">
      <c r="A52" s="69"/>
      <c r="B52" s="70" t="s">
        <v>78</v>
      </c>
      <c r="C52" s="70" t="s">
        <v>79</v>
      </c>
      <c r="D52" s="70" t="s">
        <v>80</v>
      </c>
      <c r="E52" s="70" t="s">
        <v>11</v>
      </c>
      <c r="F52" s="70" t="s">
        <v>81</v>
      </c>
      <c r="H52" s="69"/>
      <c r="I52" s="70" t="s">
        <v>78</v>
      </c>
      <c r="J52" s="70" t="s">
        <v>79</v>
      </c>
      <c r="K52" s="70" t="s">
        <v>80</v>
      </c>
      <c r="L52" s="70" t="s">
        <v>11</v>
      </c>
      <c r="M52" s="70" t="s">
        <v>81</v>
      </c>
    </row>
    <row r="53">
      <c r="A53" s="71" t="s">
        <v>60</v>
      </c>
      <c r="B53" s="72"/>
      <c r="C53" s="62"/>
      <c r="D53" s="62"/>
      <c r="E53" s="62"/>
      <c r="F53" s="73"/>
      <c r="H53" s="71" t="s">
        <v>60</v>
      </c>
      <c r="I53" s="74">
        <f>$E2-$B53</f>
        <v>0</v>
      </c>
      <c r="J53" s="75">
        <f>$F2-$C53</f>
        <v>0</v>
      </c>
      <c r="K53" s="75">
        <f>$G2-$D53</f>
        <v>0</v>
      </c>
      <c r="L53" s="75">
        <f>$H2-$E53</f>
        <v>0</v>
      </c>
      <c r="M53" s="76">
        <f>$I2-$F53</f>
        <v>0</v>
      </c>
    </row>
    <row r="54">
      <c r="A54" s="77"/>
      <c r="B54" s="78"/>
      <c r="C54" s="79"/>
      <c r="D54" s="79"/>
      <c r="E54" s="79"/>
      <c r="F54" s="80"/>
      <c r="H54" s="77"/>
      <c r="I54" s="78"/>
      <c r="J54" s="79"/>
      <c r="K54" s="79"/>
      <c r="L54" s="79"/>
      <c r="M54" s="80"/>
    </row>
    <row r="55">
      <c r="A55" s="71" t="s">
        <v>61</v>
      </c>
      <c r="B55" s="81"/>
      <c r="C55" s="82"/>
      <c r="D55" s="82"/>
      <c r="E55" s="82"/>
      <c r="F55" s="83"/>
      <c r="H55" s="71" t="s">
        <v>61</v>
      </c>
      <c r="I55" s="74">
        <f>$E5-B55</f>
        <v>0</v>
      </c>
      <c r="J55" s="75">
        <f>$F5-$C55</f>
        <v>0</v>
      </c>
      <c r="K55" s="75">
        <f>$G5-$D55</f>
        <v>0</v>
      </c>
      <c r="L55" s="75">
        <f>$H5-$E55</f>
        <v>0</v>
      </c>
      <c r="M55" s="76">
        <f>$I5-$F55</f>
        <v>0</v>
      </c>
    </row>
    <row r="56">
      <c r="A56" s="77"/>
      <c r="B56" s="78"/>
      <c r="C56" s="79"/>
      <c r="D56" s="79"/>
      <c r="E56" s="79"/>
      <c r="F56" s="80"/>
      <c r="H56" s="77"/>
      <c r="I56" s="78"/>
      <c r="J56" s="79"/>
      <c r="K56" s="79"/>
      <c r="L56" s="79"/>
      <c r="M56" s="80"/>
    </row>
    <row r="57">
      <c r="A57" s="71" t="s">
        <v>62</v>
      </c>
      <c r="B57" s="81"/>
      <c r="C57" s="82"/>
      <c r="D57" s="82"/>
      <c r="E57" s="82"/>
      <c r="F57" s="83"/>
      <c r="H57" s="71" t="s">
        <v>62</v>
      </c>
      <c r="I57" s="74">
        <f>$E8-$B57</f>
        <v>0</v>
      </c>
      <c r="J57" s="75">
        <f>$F8-$C57</f>
        <v>0</v>
      </c>
      <c r="K57" s="75">
        <f>$G8-$D57</f>
        <v>0</v>
      </c>
      <c r="L57" s="75">
        <f>$H8-$E57</f>
        <v>0</v>
      </c>
      <c r="M57" s="76">
        <f>$I8-$F57</f>
        <v>0</v>
      </c>
    </row>
    <row r="58">
      <c r="A58" s="77"/>
      <c r="B58" s="78"/>
      <c r="C58" s="79"/>
      <c r="D58" s="79"/>
      <c r="E58" s="79"/>
      <c r="F58" s="80"/>
      <c r="H58" s="77"/>
      <c r="I58" s="78"/>
      <c r="J58" s="79"/>
      <c r="K58" s="79"/>
      <c r="L58" s="79"/>
      <c r="M58" s="80"/>
    </row>
    <row r="59">
      <c r="A59" s="71" t="s">
        <v>63</v>
      </c>
      <c r="B59" s="81"/>
      <c r="C59" s="82"/>
      <c r="D59" s="82"/>
      <c r="E59" s="82"/>
      <c r="F59" s="83"/>
      <c r="H59" s="71" t="s">
        <v>63</v>
      </c>
      <c r="I59" s="74">
        <f>$E11-$B59</f>
        <v>0</v>
      </c>
      <c r="J59" s="75">
        <f>$F11-$C59</f>
        <v>0</v>
      </c>
      <c r="K59" s="75">
        <f>$G11-$D59</f>
        <v>0</v>
      </c>
      <c r="L59" s="75">
        <f>$H11-$E59</f>
        <v>0</v>
      </c>
      <c r="M59" s="76">
        <f>$I11-$F59</f>
        <v>0</v>
      </c>
    </row>
    <row r="60">
      <c r="A60" s="77"/>
      <c r="B60" s="78"/>
      <c r="C60" s="79"/>
      <c r="D60" s="79"/>
      <c r="E60" s="79"/>
      <c r="F60" s="80"/>
      <c r="H60" s="77"/>
      <c r="I60" s="78"/>
      <c r="J60" s="79"/>
      <c r="K60" s="79"/>
      <c r="L60" s="79"/>
      <c r="M60" s="80"/>
    </row>
    <row r="61">
      <c r="A61" s="71" t="s">
        <v>64</v>
      </c>
      <c r="B61" s="81"/>
      <c r="C61" s="82"/>
      <c r="D61" s="82"/>
      <c r="E61" s="82"/>
      <c r="F61" s="83"/>
      <c r="H61" s="71" t="s">
        <v>64</v>
      </c>
      <c r="I61" s="74">
        <f>$E14-B61</f>
        <v>45924.1605</v>
      </c>
      <c r="J61" s="75">
        <f>$F14-$C61</f>
        <v>30616.107</v>
      </c>
      <c r="K61" s="75">
        <f>$G14-$D61</f>
        <v>25513.4225</v>
      </c>
      <c r="L61" s="75">
        <f>$H14-$E61</f>
        <v>204107.38</v>
      </c>
      <c r="M61" s="76">
        <f>$I14-$F61</f>
        <v>204107.38</v>
      </c>
    </row>
    <row r="62">
      <c r="A62" s="77"/>
      <c r="B62" s="78"/>
      <c r="C62" s="79"/>
      <c r="D62" s="79"/>
      <c r="E62" s="79"/>
      <c r="F62" s="80"/>
      <c r="H62" s="77"/>
      <c r="I62" s="78"/>
      <c r="J62" s="79"/>
      <c r="K62" s="79"/>
      <c r="L62" s="79"/>
      <c r="M62" s="80"/>
    </row>
    <row r="63">
      <c r="A63" s="71" t="s">
        <v>65</v>
      </c>
      <c r="B63" s="81"/>
      <c r="C63" s="82"/>
      <c r="D63" s="82"/>
      <c r="E63" s="82"/>
      <c r="F63" s="83"/>
      <c r="H63" s="71" t="s">
        <v>65</v>
      </c>
      <c r="I63" s="74">
        <f>$E17-$B63</f>
        <v>0</v>
      </c>
      <c r="J63" s="75">
        <f>$F17-$C63</f>
        <v>0</v>
      </c>
      <c r="K63" s="75">
        <f>$G17-$D63</f>
        <v>0</v>
      </c>
      <c r="L63" s="75">
        <f>$H17-$E63</f>
        <v>0</v>
      </c>
      <c r="M63" s="76">
        <f>$I17-$F63</f>
        <v>0</v>
      </c>
    </row>
    <row r="64">
      <c r="A64" s="77"/>
      <c r="B64" s="78"/>
      <c r="C64" s="79"/>
      <c r="D64" s="79"/>
      <c r="E64" s="79"/>
      <c r="F64" s="80"/>
      <c r="H64" s="77"/>
      <c r="I64" s="78"/>
      <c r="J64" s="79"/>
      <c r="K64" s="79"/>
      <c r="L64" s="79"/>
      <c r="M64" s="80"/>
    </row>
    <row r="65">
      <c r="A65" s="71" t="s">
        <v>66</v>
      </c>
      <c r="B65" s="81"/>
      <c r="C65" s="82"/>
      <c r="D65" s="82"/>
      <c r="E65" s="82"/>
      <c r="F65" s="83"/>
      <c r="H65" s="71" t="s">
        <v>66</v>
      </c>
      <c r="I65" s="74">
        <f>$E20-$B65</f>
        <v>0</v>
      </c>
      <c r="J65" s="75">
        <f>$F20-$C65</f>
        <v>0</v>
      </c>
      <c r="K65" s="75">
        <f>$G20-$D65</f>
        <v>0</v>
      </c>
      <c r="L65" s="75">
        <f>$H20-$E65</f>
        <v>0</v>
      </c>
      <c r="M65" s="76">
        <f>$I20-$F65</f>
        <v>0</v>
      </c>
    </row>
    <row r="66">
      <c r="A66" s="77"/>
      <c r="B66" s="78"/>
      <c r="C66" s="79"/>
      <c r="D66" s="79"/>
      <c r="E66" s="79"/>
      <c r="F66" s="80"/>
      <c r="H66" s="77"/>
      <c r="I66" s="78"/>
      <c r="J66" s="79"/>
      <c r="K66" s="79"/>
      <c r="L66" s="79"/>
      <c r="M66" s="80"/>
    </row>
    <row r="67">
      <c r="A67" s="71" t="s">
        <v>67</v>
      </c>
      <c r="B67" s="81"/>
      <c r="C67" s="82"/>
      <c r="D67" s="82"/>
      <c r="E67" s="82"/>
      <c r="F67" s="83"/>
      <c r="H67" s="71" t="s">
        <v>67</v>
      </c>
      <c r="I67" s="74">
        <f>$E23-B67</f>
        <v>0</v>
      </c>
      <c r="J67" s="75">
        <f>$F23-$C67</f>
        <v>0</v>
      </c>
      <c r="K67" s="75">
        <f>$G23-$D67</f>
        <v>0</v>
      </c>
      <c r="L67" s="75">
        <f>$H23-$E67</f>
        <v>0</v>
      </c>
      <c r="M67" s="76">
        <f>$I23-$F67</f>
        <v>0</v>
      </c>
    </row>
    <row r="68">
      <c r="A68" s="77"/>
      <c r="B68" s="78"/>
      <c r="C68" s="79"/>
      <c r="D68" s="79"/>
      <c r="E68" s="79"/>
      <c r="F68" s="80"/>
      <c r="H68" s="77"/>
      <c r="I68" s="78"/>
      <c r="J68" s="79"/>
      <c r="K68" s="79"/>
      <c r="L68" s="79"/>
      <c r="M68" s="80"/>
    </row>
    <row r="69">
      <c r="A69" s="71" t="s">
        <v>68</v>
      </c>
      <c r="B69" s="81"/>
      <c r="C69" s="82"/>
      <c r="D69" s="82"/>
      <c r="E69" s="82"/>
      <c r="F69" s="83"/>
      <c r="H69" s="71" t="s">
        <v>68</v>
      </c>
      <c r="I69" s="74">
        <f>$E26-$B69</f>
        <v>0</v>
      </c>
      <c r="J69" s="75">
        <f>$F26-$C69</f>
        <v>0</v>
      </c>
      <c r="K69" s="75">
        <f>$G26-$D69</f>
        <v>0</v>
      </c>
      <c r="L69" s="75">
        <f>$H26-$E69</f>
        <v>0</v>
      </c>
      <c r="M69" s="76">
        <f>$I26-$F69</f>
        <v>0</v>
      </c>
    </row>
    <row r="70">
      <c r="A70" s="77"/>
      <c r="B70" s="78"/>
      <c r="C70" s="79"/>
      <c r="D70" s="79"/>
      <c r="E70" s="79"/>
      <c r="F70" s="80"/>
      <c r="H70" s="77"/>
      <c r="I70" s="78"/>
      <c r="J70" s="79"/>
      <c r="K70" s="79"/>
      <c r="L70" s="79"/>
      <c r="M70" s="80"/>
    </row>
    <row r="71">
      <c r="A71" s="71" t="s">
        <v>69</v>
      </c>
      <c r="B71" s="81"/>
      <c r="C71" s="82"/>
      <c r="D71" s="82"/>
      <c r="E71" s="82"/>
      <c r="F71" s="83"/>
      <c r="H71" s="71" t="s">
        <v>69</v>
      </c>
      <c r="I71" s="74">
        <f>$E29-$B71</f>
        <v>0</v>
      </c>
      <c r="J71" s="75">
        <f>$F29-$C71</f>
        <v>0</v>
      </c>
      <c r="K71" s="75">
        <f>$G29-$D71</f>
        <v>0</v>
      </c>
      <c r="L71" s="75">
        <f>$H29-$E71</f>
        <v>0</v>
      </c>
      <c r="M71" s="76">
        <f>$I29-$F71</f>
        <v>0</v>
      </c>
    </row>
    <row r="72">
      <c r="A72" s="77"/>
      <c r="B72" s="78"/>
      <c r="C72" s="79"/>
      <c r="D72" s="79"/>
      <c r="E72" s="79"/>
      <c r="F72" s="80"/>
      <c r="H72" s="77"/>
      <c r="I72" s="78"/>
      <c r="J72" s="79"/>
      <c r="K72" s="79"/>
      <c r="L72" s="79"/>
      <c r="M72" s="80"/>
    </row>
    <row r="73">
      <c r="A73" s="71" t="s">
        <v>70</v>
      </c>
      <c r="B73" s="81"/>
      <c r="C73" s="82"/>
      <c r="D73" s="82"/>
      <c r="E73" s="82"/>
      <c r="F73" s="83"/>
      <c r="H73" s="71" t="s">
        <v>70</v>
      </c>
      <c r="I73" s="74">
        <f>$E32-B73</f>
        <v>0</v>
      </c>
      <c r="J73" s="75">
        <f>$F32-$C73</f>
        <v>0</v>
      </c>
      <c r="K73" s="75">
        <f>$G32-$D73</f>
        <v>0</v>
      </c>
      <c r="L73" s="75">
        <f>$H32-$E73</f>
        <v>0</v>
      </c>
      <c r="M73" s="76">
        <f>$I32-$F73</f>
        <v>0</v>
      </c>
    </row>
    <row r="74">
      <c r="A74" s="77"/>
      <c r="B74" s="78"/>
      <c r="C74" s="79"/>
      <c r="D74" s="79"/>
      <c r="E74" s="79"/>
      <c r="F74" s="80"/>
      <c r="H74" s="77"/>
      <c r="I74" s="78"/>
      <c r="J74" s="79"/>
      <c r="K74" s="79"/>
      <c r="L74" s="79"/>
      <c r="M74" s="80"/>
    </row>
    <row r="75">
      <c r="A75" s="71" t="s">
        <v>71</v>
      </c>
      <c r="B75" s="81"/>
      <c r="C75" s="82"/>
      <c r="D75" s="82"/>
      <c r="E75" s="82"/>
      <c r="F75" s="83"/>
      <c r="H75" s="71" t="s">
        <v>71</v>
      </c>
      <c r="I75" s="74">
        <f>$E35-$B75</f>
        <v>0</v>
      </c>
      <c r="J75" s="75">
        <f>$F35-$C75</f>
        <v>0</v>
      </c>
      <c r="K75" s="75">
        <f>$G35-$D75</f>
        <v>0</v>
      </c>
      <c r="L75" s="75">
        <f>$H35-$E75</f>
        <v>0</v>
      </c>
      <c r="M75" s="76">
        <f>$I35-$F75</f>
        <v>0</v>
      </c>
    </row>
    <row r="76">
      <c r="A76" s="77"/>
      <c r="B76" s="78"/>
      <c r="C76" s="79"/>
      <c r="D76" s="79"/>
      <c r="E76" s="79"/>
      <c r="F76" s="80"/>
      <c r="H76" s="77"/>
      <c r="I76" s="78"/>
      <c r="J76" s="79"/>
      <c r="K76" s="79"/>
      <c r="L76" s="79"/>
      <c r="M76" s="80"/>
    </row>
    <row r="77">
      <c r="A77" s="71" t="s">
        <v>72</v>
      </c>
      <c r="B77" s="81"/>
      <c r="C77" s="82"/>
      <c r="D77" s="82"/>
      <c r="E77" s="82"/>
      <c r="F77" s="83"/>
      <c r="H77" s="71" t="s">
        <v>72</v>
      </c>
      <c r="I77" s="74">
        <f>$E38-$B77</f>
        <v>0</v>
      </c>
      <c r="J77" s="75">
        <f>$F38-$C77</f>
        <v>0</v>
      </c>
      <c r="K77" s="75">
        <f>$G38-$D77</f>
        <v>0</v>
      </c>
      <c r="L77" s="75">
        <f>$H38-$E77</f>
        <v>0</v>
      </c>
      <c r="M77" s="76">
        <f>$I38-$F77</f>
        <v>0</v>
      </c>
    </row>
    <row r="78">
      <c r="A78" s="77"/>
      <c r="B78" s="78"/>
      <c r="C78" s="79"/>
      <c r="D78" s="79"/>
      <c r="E78" s="79"/>
      <c r="F78" s="80"/>
      <c r="H78" s="77"/>
      <c r="I78" s="78"/>
      <c r="J78" s="79"/>
      <c r="K78" s="79"/>
      <c r="L78" s="79"/>
      <c r="M78" s="80"/>
    </row>
    <row r="79">
      <c r="A79" s="71" t="s">
        <v>73</v>
      </c>
      <c r="B79" s="81"/>
      <c r="C79" s="82"/>
      <c r="D79" s="82"/>
      <c r="E79" s="82"/>
      <c r="F79" s="83"/>
      <c r="H79" s="71" t="s">
        <v>73</v>
      </c>
      <c r="I79" s="74">
        <f>$E41-B79</f>
        <v>0</v>
      </c>
      <c r="J79" s="75">
        <f>$F41-$C79</f>
        <v>0</v>
      </c>
      <c r="K79" s="75">
        <f>$G41-$D79</f>
        <v>0</v>
      </c>
      <c r="L79" s="75">
        <f>$H41-$E79</f>
        <v>0</v>
      </c>
      <c r="M79" s="76">
        <f>$I41-$F79</f>
        <v>0</v>
      </c>
    </row>
    <row r="80">
      <c r="A80" s="77"/>
      <c r="B80" s="78"/>
      <c r="C80" s="79"/>
      <c r="D80" s="79"/>
      <c r="E80" s="79"/>
      <c r="F80" s="80"/>
      <c r="H80" s="77"/>
      <c r="I80" s="78"/>
      <c r="J80" s="79"/>
      <c r="K80" s="79"/>
      <c r="L80" s="79"/>
      <c r="M80" s="80"/>
    </row>
    <row r="81">
      <c r="A81" s="71" t="s">
        <v>74</v>
      </c>
      <c r="B81" s="81"/>
      <c r="C81" s="82"/>
      <c r="D81" s="82"/>
      <c r="E81" s="84"/>
      <c r="F81" s="83"/>
      <c r="H81" s="71" t="s">
        <v>74</v>
      </c>
      <c r="I81" s="74">
        <f>$E44-$B81</f>
        <v>0</v>
      </c>
      <c r="J81" s="75">
        <f>$F44-$C81</f>
        <v>0</v>
      </c>
      <c r="K81" s="75">
        <f>$G44-$D81</f>
        <v>0</v>
      </c>
      <c r="L81" s="75">
        <f>$H44-$E81</f>
        <v>0</v>
      </c>
      <c r="M81" s="76">
        <f>$I44-$F81</f>
        <v>0</v>
      </c>
    </row>
    <row r="82">
      <c r="A82" s="77"/>
      <c r="B82" s="78"/>
      <c r="C82" s="79"/>
      <c r="D82" s="79"/>
      <c r="E82" s="79"/>
      <c r="F82" s="80"/>
      <c r="H82" s="77"/>
      <c r="I82" s="78"/>
      <c r="J82" s="79"/>
      <c r="K82" s="79"/>
      <c r="L82" s="79"/>
      <c r="M82" s="80"/>
    </row>
    <row r="83">
      <c r="A83" s="71" t="s">
        <v>75</v>
      </c>
      <c r="B83" s="81"/>
      <c r="C83" s="82"/>
      <c r="D83" s="82"/>
      <c r="E83" s="82"/>
      <c r="F83" s="83"/>
      <c r="H83" s="71" t="s">
        <v>75</v>
      </c>
      <c r="I83" s="74">
        <f>$E47-$B83</f>
        <v>0</v>
      </c>
      <c r="J83" s="75">
        <f>$F47-$C83</f>
        <v>0</v>
      </c>
      <c r="K83" s="75">
        <f>$G47-$D83</f>
        <v>0</v>
      </c>
      <c r="L83" s="75">
        <f>$H47-$E83</f>
        <v>0</v>
      </c>
      <c r="M83" s="76">
        <f>$I47-$F83</f>
        <v>0</v>
      </c>
    </row>
    <row r="84">
      <c r="A84" s="77"/>
      <c r="B84" s="85"/>
      <c r="C84" s="64"/>
      <c r="D84" s="64"/>
      <c r="E84" s="64"/>
      <c r="F84" s="86"/>
      <c r="H84" s="77"/>
      <c r="I84" s="78"/>
      <c r="J84" s="79"/>
      <c r="K84" s="79"/>
      <c r="L84" s="79"/>
      <c r="M84" s="80"/>
    </row>
    <row r="89">
      <c r="E89" s="68" t="s">
        <v>82</v>
      </c>
      <c r="F89" s="66"/>
      <c r="G89" s="66"/>
      <c r="H89" s="66"/>
      <c r="I89" s="66"/>
      <c r="J89" s="67"/>
    </row>
    <row r="90">
      <c r="E90" s="69"/>
      <c r="F90" s="70" t="s">
        <v>78</v>
      </c>
      <c r="G90" s="70" t="s">
        <v>79</v>
      </c>
      <c r="H90" s="70" t="s">
        <v>80</v>
      </c>
      <c r="I90" s="70" t="s">
        <v>11</v>
      </c>
      <c r="J90" s="70" t="s">
        <v>81</v>
      </c>
    </row>
    <row r="91">
      <c r="E91" s="71"/>
      <c r="F91" s="87">
        <f t="shared" ref="F91:J91" si="1">SUM(I53:I84)</f>
        <v>45924.1605</v>
      </c>
      <c r="G91" s="87">
        <f t="shared" si="1"/>
        <v>30616.107</v>
      </c>
      <c r="H91" s="87">
        <f t="shared" si="1"/>
        <v>25513.4225</v>
      </c>
      <c r="I91" s="87">
        <f t="shared" si="1"/>
        <v>204107.38</v>
      </c>
      <c r="J91" s="74">
        <f t="shared" si="1"/>
        <v>204107.38</v>
      </c>
    </row>
    <row r="92">
      <c r="E92" s="77"/>
      <c r="F92" s="88"/>
      <c r="G92" s="88"/>
      <c r="H92" s="88"/>
      <c r="I92" s="88"/>
      <c r="J92" s="78"/>
    </row>
  </sheetData>
  <mergeCells count="345">
    <mergeCell ref="H11:H13"/>
    <mergeCell ref="I11:I13"/>
    <mergeCell ref="A11:A13"/>
    <mergeCell ref="B11:B13"/>
    <mergeCell ref="C11:C13"/>
    <mergeCell ref="D11:D13"/>
    <mergeCell ref="E11:E13"/>
    <mergeCell ref="F11:F13"/>
    <mergeCell ref="G11:G13"/>
    <mergeCell ref="H14:H16"/>
    <mergeCell ref="I14:I16"/>
    <mergeCell ref="A14:A16"/>
    <mergeCell ref="B14:B16"/>
    <mergeCell ref="C14:C16"/>
    <mergeCell ref="D14:D16"/>
    <mergeCell ref="E14:E16"/>
    <mergeCell ref="F14:F16"/>
    <mergeCell ref="G14:G16"/>
    <mergeCell ref="H17:H19"/>
    <mergeCell ref="I17:I19"/>
    <mergeCell ref="A17:A19"/>
    <mergeCell ref="B17:B19"/>
    <mergeCell ref="C17:C19"/>
    <mergeCell ref="D17:D19"/>
    <mergeCell ref="E17:E19"/>
    <mergeCell ref="F17:F19"/>
    <mergeCell ref="G17:G19"/>
    <mergeCell ref="H20:H22"/>
    <mergeCell ref="I20:I22"/>
    <mergeCell ref="A20:A22"/>
    <mergeCell ref="B20:B22"/>
    <mergeCell ref="C20:C22"/>
    <mergeCell ref="D20:D22"/>
    <mergeCell ref="E20:E22"/>
    <mergeCell ref="F20:F22"/>
    <mergeCell ref="G20:G22"/>
    <mergeCell ref="H23:H25"/>
    <mergeCell ref="I23:I25"/>
    <mergeCell ref="A23:A25"/>
    <mergeCell ref="B23:B25"/>
    <mergeCell ref="C23:C25"/>
    <mergeCell ref="D23:D25"/>
    <mergeCell ref="E23:E25"/>
    <mergeCell ref="F23:F25"/>
    <mergeCell ref="G23:G25"/>
    <mergeCell ref="H26:H28"/>
    <mergeCell ref="I26:I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A29:A31"/>
    <mergeCell ref="B29:B31"/>
    <mergeCell ref="C29:C31"/>
    <mergeCell ref="D29:D31"/>
    <mergeCell ref="E29:E31"/>
    <mergeCell ref="F29:F31"/>
    <mergeCell ref="G29:G31"/>
    <mergeCell ref="D67:D68"/>
    <mergeCell ref="E67:E68"/>
    <mergeCell ref="D69:D70"/>
    <mergeCell ref="E69:E70"/>
    <mergeCell ref="F69:F70"/>
    <mergeCell ref="D71:D72"/>
    <mergeCell ref="E71:E72"/>
    <mergeCell ref="F71:F72"/>
    <mergeCell ref="B67:B68"/>
    <mergeCell ref="C67:C68"/>
    <mergeCell ref="A69:A70"/>
    <mergeCell ref="B69:B70"/>
    <mergeCell ref="C69:C70"/>
    <mergeCell ref="B71:B72"/>
    <mergeCell ref="C71:C72"/>
    <mergeCell ref="I61:I62"/>
    <mergeCell ref="I63:I64"/>
    <mergeCell ref="H65:H66"/>
    <mergeCell ref="I65:I66"/>
    <mergeCell ref="H67:H68"/>
    <mergeCell ref="I67:I68"/>
    <mergeCell ref="I69:I70"/>
    <mergeCell ref="H79:H80"/>
    <mergeCell ref="I79:I80"/>
    <mergeCell ref="H81:H82"/>
    <mergeCell ref="I81:I82"/>
    <mergeCell ref="H83:H84"/>
    <mergeCell ref="I83:I84"/>
    <mergeCell ref="H69:H70"/>
    <mergeCell ref="H71:H72"/>
    <mergeCell ref="H73:H74"/>
    <mergeCell ref="H75:H76"/>
    <mergeCell ref="I75:I76"/>
    <mergeCell ref="H77:H78"/>
    <mergeCell ref="I77:I78"/>
    <mergeCell ref="H2:H4"/>
    <mergeCell ref="I2:I4"/>
    <mergeCell ref="A2:A4"/>
    <mergeCell ref="B2:B4"/>
    <mergeCell ref="C2:C4"/>
    <mergeCell ref="D2:D4"/>
    <mergeCell ref="E2:E4"/>
    <mergeCell ref="F2:F4"/>
    <mergeCell ref="G2:G4"/>
    <mergeCell ref="H5:H7"/>
    <mergeCell ref="I5:I7"/>
    <mergeCell ref="A5:A7"/>
    <mergeCell ref="B5:B7"/>
    <mergeCell ref="C5:C7"/>
    <mergeCell ref="D5:D7"/>
    <mergeCell ref="E5:E7"/>
    <mergeCell ref="F5:F7"/>
    <mergeCell ref="G5:G7"/>
    <mergeCell ref="H8:H10"/>
    <mergeCell ref="I8:I10"/>
    <mergeCell ref="A8:A10"/>
    <mergeCell ref="B8:B10"/>
    <mergeCell ref="C8:C10"/>
    <mergeCell ref="D8:D10"/>
    <mergeCell ref="E8:E10"/>
    <mergeCell ref="F8:F10"/>
    <mergeCell ref="G8:G10"/>
    <mergeCell ref="I71:I72"/>
    <mergeCell ref="I73:I74"/>
    <mergeCell ref="D77:D78"/>
    <mergeCell ref="E77:E78"/>
    <mergeCell ref="D79:D80"/>
    <mergeCell ref="E79:E80"/>
    <mergeCell ref="F79:F80"/>
    <mergeCell ref="D81:D82"/>
    <mergeCell ref="E81:E82"/>
    <mergeCell ref="F81:F82"/>
    <mergeCell ref="A75:A76"/>
    <mergeCell ref="B75:B76"/>
    <mergeCell ref="C75:C76"/>
    <mergeCell ref="D75:D76"/>
    <mergeCell ref="E75:E76"/>
    <mergeCell ref="F75:F76"/>
    <mergeCell ref="A77:A78"/>
    <mergeCell ref="F77:F78"/>
    <mergeCell ref="A81:A82"/>
    <mergeCell ref="A83:A84"/>
    <mergeCell ref="B83:B84"/>
    <mergeCell ref="C83:C84"/>
    <mergeCell ref="D83:D84"/>
    <mergeCell ref="E83:E84"/>
    <mergeCell ref="F83:F84"/>
    <mergeCell ref="B77:B78"/>
    <mergeCell ref="C77:C78"/>
    <mergeCell ref="A79:A80"/>
    <mergeCell ref="B79:B80"/>
    <mergeCell ref="C79:C80"/>
    <mergeCell ref="B81:B82"/>
    <mergeCell ref="C81:C82"/>
    <mergeCell ref="A47:A49"/>
    <mergeCell ref="A53:A54"/>
    <mergeCell ref="B53:B54"/>
    <mergeCell ref="C53:C54"/>
    <mergeCell ref="D53:D54"/>
    <mergeCell ref="E53:E54"/>
    <mergeCell ref="F53:F54"/>
    <mergeCell ref="D57:D58"/>
    <mergeCell ref="E57:E58"/>
    <mergeCell ref="D59:D60"/>
    <mergeCell ref="E59:E60"/>
    <mergeCell ref="F59:F60"/>
    <mergeCell ref="D61:D62"/>
    <mergeCell ref="E61:E62"/>
    <mergeCell ref="F61:F62"/>
    <mergeCell ref="A55:A56"/>
    <mergeCell ref="B55:B56"/>
    <mergeCell ref="C55:C56"/>
    <mergeCell ref="D55:D56"/>
    <mergeCell ref="E55:E56"/>
    <mergeCell ref="F55:F56"/>
    <mergeCell ref="A57:A58"/>
    <mergeCell ref="F57:F58"/>
    <mergeCell ref="A61:A62"/>
    <mergeCell ref="A63:A64"/>
    <mergeCell ref="B63:B64"/>
    <mergeCell ref="C63:C64"/>
    <mergeCell ref="D63:D64"/>
    <mergeCell ref="E63:E64"/>
    <mergeCell ref="F63:F64"/>
    <mergeCell ref="B57:B58"/>
    <mergeCell ref="C57:C58"/>
    <mergeCell ref="A59:A60"/>
    <mergeCell ref="B59:B60"/>
    <mergeCell ref="C59:C60"/>
    <mergeCell ref="B61:B62"/>
    <mergeCell ref="C61:C62"/>
    <mergeCell ref="A65:A66"/>
    <mergeCell ref="B65:B66"/>
    <mergeCell ref="C65:C66"/>
    <mergeCell ref="D65:D66"/>
    <mergeCell ref="E65:E66"/>
    <mergeCell ref="F65:F66"/>
    <mergeCell ref="A67:A68"/>
    <mergeCell ref="F67:F68"/>
    <mergeCell ref="A71:A72"/>
    <mergeCell ref="A73:A74"/>
    <mergeCell ref="B73:B74"/>
    <mergeCell ref="C73:C74"/>
    <mergeCell ref="D73:D74"/>
    <mergeCell ref="E73:E74"/>
    <mergeCell ref="F73:F74"/>
    <mergeCell ref="H32:H34"/>
    <mergeCell ref="I32:I34"/>
    <mergeCell ref="A32:A34"/>
    <mergeCell ref="B32:B34"/>
    <mergeCell ref="C32:C34"/>
    <mergeCell ref="D32:D34"/>
    <mergeCell ref="E32:E34"/>
    <mergeCell ref="F32:F34"/>
    <mergeCell ref="G32:G34"/>
    <mergeCell ref="H35:H37"/>
    <mergeCell ref="I35:I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A41:A43"/>
    <mergeCell ref="B41:B43"/>
    <mergeCell ref="C41:C43"/>
    <mergeCell ref="D41:D43"/>
    <mergeCell ref="E41:E43"/>
    <mergeCell ref="F41:F43"/>
    <mergeCell ref="G41:G43"/>
    <mergeCell ref="H44:H46"/>
    <mergeCell ref="I44:I46"/>
    <mergeCell ref="H51:M51"/>
    <mergeCell ref="A44:A46"/>
    <mergeCell ref="B44:B46"/>
    <mergeCell ref="C44:C46"/>
    <mergeCell ref="D44:D46"/>
    <mergeCell ref="E44:E46"/>
    <mergeCell ref="F44:F46"/>
    <mergeCell ref="G44:G46"/>
    <mergeCell ref="B47:B49"/>
    <mergeCell ref="C47:C49"/>
    <mergeCell ref="D47:D49"/>
    <mergeCell ref="E47:E49"/>
    <mergeCell ref="F47:F49"/>
    <mergeCell ref="G47:G49"/>
    <mergeCell ref="A51:F51"/>
    <mergeCell ref="H47:H49"/>
    <mergeCell ref="I47:I49"/>
    <mergeCell ref="J53:J54"/>
    <mergeCell ref="K53:K54"/>
    <mergeCell ref="L53:L54"/>
    <mergeCell ref="M53:M54"/>
    <mergeCell ref="J55:J56"/>
    <mergeCell ref="M55:M56"/>
    <mergeCell ref="K59:K60"/>
    <mergeCell ref="L59:L60"/>
    <mergeCell ref="J59:J60"/>
    <mergeCell ref="J61:J62"/>
    <mergeCell ref="K61:K62"/>
    <mergeCell ref="L61:L62"/>
    <mergeCell ref="M61:M62"/>
    <mergeCell ref="K55:K56"/>
    <mergeCell ref="L55:L56"/>
    <mergeCell ref="J57:J58"/>
    <mergeCell ref="K57:K58"/>
    <mergeCell ref="L57:L58"/>
    <mergeCell ref="M57:M58"/>
    <mergeCell ref="M59:M60"/>
    <mergeCell ref="J73:J74"/>
    <mergeCell ref="K73:K74"/>
    <mergeCell ref="L73:L74"/>
    <mergeCell ref="M73:M74"/>
    <mergeCell ref="K75:K76"/>
    <mergeCell ref="L75:L76"/>
    <mergeCell ref="M75:M76"/>
    <mergeCell ref="E89:J89"/>
    <mergeCell ref="E91:E92"/>
    <mergeCell ref="F91:F92"/>
    <mergeCell ref="G91:G92"/>
    <mergeCell ref="H91:H92"/>
    <mergeCell ref="I91:I92"/>
    <mergeCell ref="J91:J92"/>
    <mergeCell ref="J75:J76"/>
    <mergeCell ref="J77:J78"/>
    <mergeCell ref="K77:K78"/>
    <mergeCell ref="L77:L78"/>
    <mergeCell ref="M77:M78"/>
    <mergeCell ref="J79:J80"/>
    <mergeCell ref="K79:K80"/>
    <mergeCell ref="H53:H54"/>
    <mergeCell ref="I53:I54"/>
    <mergeCell ref="H55:H56"/>
    <mergeCell ref="I55:I56"/>
    <mergeCell ref="H57:H58"/>
    <mergeCell ref="I57:I58"/>
    <mergeCell ref="I59:I60"/>
    <mergeCell ref="H59:H60"/>
    <mergeCell ref="H61:H62"/>
    <mergeCell ref="H63:H64"/>
    <mergeCell ref="J63:J64"/>
    <mergeCell ref="K63:K64"/>
    <mergeCell ref="L63:L64"/>
    <mergeCell ref="M63:M64"/>
    <mergeCell ref="J65:J66"/>
    <mergeCell ref="K65:K66"/>
    <mergeCell ref="L65:L66"/>
    <mergeCell ref="M65:M66"/>
    <mergeCell ref="K67:K68"/>
    <mergeCell ref="L67:L68"/>
    <mergeCell ref="M67:M68"/>
    <mergeCell ref="L71:L72"/>
    <mergeCell ref="M71:M72"/>
    <mergeCell ref="J67:J68"/>
    <mergeCell ref="J69:J70"/>
    <mergeCell ref="K69:K70"/>
    <mergeCell ref="L69:L70"/>
    <mergeCell ref="M69:M70"/>
    <mergeCell ref="J71:J72"/>
    <mergeCell ref="K71:K72"/>
    <mergeCell ref="L79:L80"/>
    <mergeCell ref="M79:M80"/>
    <mergeCell ref="J81:J82"/>
    <mergeCell ref="K81:K82"/>
    <mergeCell ref="L81:L82"/>
    <mergeCell ref="M81:M82"/>
    <mergeCell ref="J83:J84"/>
    <mergeCell ref="K83:K84"/>
    <mergeCell ref="L83:L84"/>
    <mergeCell ref="M83:M84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5"/>
  </cols>
  <sheetData>
    <row r="2">
      <c r="I2" s="8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2" max="2" width="23.38"/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2" max="2" width="27.5"/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B2" s="8" t="s">
        <v>10</v>
      </c>
      <c r="C2" s="7"/>
      <c r="D2" s="7">
        <v>23300.0</v>
      </c>
      <c r="E2" s="7">
        <f t="shared" ref="E2:E31" si="1">SUM(C2,D2)</f>
        <v>23300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23300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B33" s="8" t="s">
        <v>10</v>
      </c>
      <c r="C33" s="7"/>
      <c r="D33" s="7">
        <v>41800.0</v>
      </c>
      <c r="E33" s="7">
        <f t="shared" ref="E33:E62" si="3">SUM(C33,D33)</f>
        <v>41800</v>
      </c>
      <c r="F33" s="7"/>
      <c r="G33" s="7"/>
      <c r="H33" s="8"/>
      <c r="I33" s="8" t="s">
        <v>11</v>
      </c>
      <c r="J33" s="8">
        <v>4950.0</v>
      </c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41800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B64" s="8" t="s">
        <v>12</v>
      </c>
      <c r="C64" s="7"/>
      <c r="D64" s="7">
        <v>34750.0</v>
      </c>
      <c r="E64" s="7">
        <f t="shared" ref="E64:E93" si="5">SUM(C64,D64)</f>
        <v>34750</v>
      </c>
      <c r="F64" s="7"/>
      <c r="G64" s="7"/>
      <c r="H64" s="8"/>
      <c r="I64" s="8"/>
    </row>
    <row r="65">
      <c r="A65" s="13">
        <v>44929.0</v>
      </c>
      <c r="B65" s="8" t="s">
        <v>13</v>
      </c>
      <c r="C65" s="7"/>
      <c r="D65" s="7"/>
      <c r="E65" s="7">
        <f t="shared" si="5"/>
        <v>0</v>
      </c>
      <c r="F65" s="7"/>
      <c r="G65" s="7">
        <v>12604.84</v>
      </c>
      <c r="H65" s="8"/>
      <c r="I65" s="8"/>
    </row>
    <row r="66">
      <c r="A66" s="13">
        <v>44929.0</v>
      </c>
      <c r="B66" s="8" t="s">
        <v>14</v>
      </c>
      <c r="C66" s="14"/>
      <c r="D66" s="7"/>
      <c r="E66" s="7">
        <f t="shared" si="5"/>
        <v>0</v>
      </c>
      <c r="F66" s="7"/>
      <c r="G66" s="7">
        <v>18049.05</v>
      </c>
      <c r="H66" s="8"/>
      <c r="I66" s="8"/>
    </row>
    <row r="67">
      <c r="A67" s="13">
        <v>44929.0</v>
      </c>
      <c r="B67" s="8" t="s">
        <v>15</v>
      </c>
      <c r="C67" s="14"/>
      <c r="D67" s="7"/>
      <c r="E67" s="7">
        <f t="shared" si="5"/>
        <v>0</v>
      </c>
      <c r="F67" s="7"/>
      <c r="G67" s="7">
        <v>20000.0</v>
      </c>
      <c r="H67" s="8"/>
      <c r="I67" s="8"/>
    </row>
    <row r="68">
      <c r="A68" s="13">
        <v>44929.0</v>
      </c>
      <c r="B68" s="8" t="s">
        <v>16</v>
      </c>
      <c r="C68" s="14"/>
      <c r="D68" s="7"/>
      <c r="E68" s="7">
        <f t="shared" si="5"/>
        <v>0</v>
      </c>
      <c r="F68" s="7"/>
      <c r="G68" s="7">
        <v>1836.0</v>
      </c>
      <c r="H68" s="8"/>
      <c r="I68" s="8"/>
    </row>
    <row r="69">
      <c r="A69" s="13">
        <v>44929.0</v>
      </c>
      <c r="B69" s="8" t="s">
        <v>17</v>
      </c>
      <c r="C69" s="7"/>
      <c r="D69" s="7"/>
      <c r="E69" s="7">
        <f t="shared" si="5"/>
        <v>0</v>
      </c>
      <c r="F69" s="7"/>
      <c r="G69" s="7">
        <v>10406.0</v>
      </c>
      <c r="H69" s="8"/>
      <c r="I69" s="8"/>
    </row>
    <row r="70">
      <c r="A70" s="13">
        <v>44929.0</v>
      </c>
      <c r="B70" s="8" t="s">
        <v>18</v>
      </c>
      <c r="C70" s="7"/>
      <c r="D70" s="7"/>
      <c r="E70" s="7">
        <f t="shared" si="5"/>
        <v>0</v>
      </c>
      <c r="F70" s="7"/>
      <c r="G70" s="7">
        <v>5500.0</v>
      </c>
      <c r="H70" s="8"/>
      <c r="I70" s="8"/>
    </row>
    <row r="71">
      <c r="A71" s="13">
        <v>44929.0</v>
      </c>
      <c r="B71" s="8" t="s">
        <v>19</v>
      </c>
      <c r="C71" s="7"/>
      <c r="D71" s="7"/>
      <c r="E71" s="7">
        <f t="shared" si="5"/>
        <v>0</v>
      </c>
      <c r="F71" s="7"/>
      <c r="G71" s="7">
        <v>36000.0</v>
      </c>
      <c r="H71" s="8"/>
      <c r="I71" s="8"/>
    </row>
    <row r="72">
      <c r="A72" s="13">
        <v>44929.0</v>
      </c>
      <c r="B72" s="8" t="s">
        <v>20</v>
      </c>
      <c r="C72" s="7"/>
      <c r="D72" s="7"/>
      <c r="E72" s="7">
        <f t="shared" si="5"/>
        <v>0</v>
      </c>
      <c r="F72" s="7"/>
      <c r="G72" s="7">
        <v>2400.0</v>
      </c>
      <c r="H72" s="8"/>
      <c r="I72" s="8"/>
    </row>
    <row r="73">
      <c r="A73" s="13">
        <v>44929.0</v>
      </c>
      <c r="B73" s="8" t="s">
        <v>21</v>
      </c>
      <c r="C73" s="7"/>
      <c r="D73" s="7"/>
      <c r="E73" s="7">
        <f t="shared" si="5"/>
        <v>0</v>
      </c>
      <c r="F73" s="7"/>
      <c r="G73" s="7">
        <v>13150.0</v>
      </c>
      <c r="H73" s="8"/>
      <c r="I73" s="8"/>
    </row>
    <row r="74">
      <c r="A74" s="13">
        <v>44929.0</v>
      </c>
      <c r="B74" s="8" t="s">
        <v>22</v>
      </c>
      <c r="C74" s="7"/>
      <c r="D74" s="7"/>
      <c r="E74" s="7">
        <f t="shared" si="5"/>
        <v>0</v>
      </c>
      <c r="F74" s="7"/>
      <c r="G74" s="7">
        <v>1613.19</v>
      </c>
      <c r="H74" s="8"/>
      <c r="I74" s="8"/>
    </row>
    <row r="75">
      <c r="A75" s="13">
        <v>44929.0</v>
      </c>
      <c r="B75" s="8" t="s">
        <v>23</v>
      </c>
      <c r="C75" s="7"/>
      <c r="D75" s="7"/>
      <c r="E75" s="7">
        <f t="shared" si="5"/>
        <v>0</v>
      </c>
      <c r="F75" s="7"/>
      <c r="G75" s="7">
        <v>20000.0</v>
      </c>
      <c r="H75" s="8"/>
      <c r="I75" s="8"/>
    </row>
    <row r="76" collapsed="1">
      <c r="A76" s="13">
        <v>44929.0</v>
      </c>
      <c r="B76" s="8" t="s">
        <v>24</v>
      </c>
      <c r="C76" s="7"/>
      <c r="D76" s="7"/>
      <c r="E76" s="7">
        <f t="shared" si="5"/>
        <v>0</v>
      </c>
      <c r="F76" s="7"/>
      <c r="G76" s="7">
        <v>30000.0</v>
      </c>
      <c r="H76" s="8"/>
      <c r="I76" s="8"/>
    </row>
    <row r="77" hidden="1" outlineLevel="1">
      <c r="A77" s="13">
        <v>44929.0</v>
      </c>
      <c r="B77" s="8" t="s">
        <v>25</v>
      </c>
      <c r="C77" s="7"/>
      <c r="D77" s="7"/>
      <c r="E77" s="7">
        <f t="shared" si="5"/>
        <v>0</v>
      </c>
      <c r="F77" s="7"/>
      <c r="G77" s="7">
        <v>3300.0</v>
      </c>
      <c r="H77" s="8"/>
      <c r="I77" s="8"/>
    </row>
    <row r="78" hidden="1" outlineLevel="1">
      <c r="A78" s="13">
        <v>44929.0</v>
      </c>
      <c r="B78" s="8" t="s">
        <v>26</v>
      </c>
      <c r="C78" s="7"/>
      <c r="D78" s="7"/>
      <c r="E78" s="7">
        <f t="shared" si="5"/>
        <v>0</v>
      </c>
      <c r="F78" s="7"/>
      <c r="G78" s="7">
        <v>3600.0</v>
      </c>
      <c r="H78" s="8"/>
      <c r="I78" s="8"/>
    </row>
    <row r="79" hidden="1" outlineLevel="1">
      <c r="A79" s="13">
        <v>44929.0</v>
      </c>
      <c r="B79" s="8" t="s">
        <v>27</v>
      </c>
      <c r="C79" s="7"/>
      <c r="D79" s="7"/>
      <c r="E79" s="7">
        <f t="shared" si="5"/>
        <v>0</v>
      </c>
      <c r="F79" s="7"/>
      <c r="G79" s="7">
        <v>50000.0</v>
      </c>
      <c r="H79" s="8"/>
      <c r="I79" s="8"/>
    </row>
    <row r="80" hidden="1" outlineLevel="1">
      <c r="A80" s="13">
        <v>44929.0</v>
      </c>
      <c r="B80" s="8" t="s">
        <v>28</v>
      </c>
      <c r="C80" s="7"/>
      <c r="D80" s="7"/>
      <c r="E80" s="7">
        <f t="shared" si="5"/>
        <v>0</v>
      </c>
      <c r="F80" s="7"/>
      <c r="G80" s="7">
        <v>10700.0</v>
      </c>
      <c r="H80" s="8"/>
      <c r="I80" s="8"/>
    </row>
    <row r="81" hidden="1" outlineLevel="1">
      <c r="A81" s="13">
        <v>44929.0</v>
      </c>
      <c r="B81" s="8" t="s">
        <v>29</v>
      </c>
      <c r="C81" s="7"/>
      <c r="D81" s="7"/>
      <c r="E81" s="7">
        <f t="shared" si="5"/>
        <v>0</v>
      </c>
      <c r="F81" s="7"/>
      <c r="G81" s="7">
        <v>300.0</v>
      </c>
      <c r="H81" s="8"/>
      <c r="I81" s="8"/>
    </row>
    <row r="82" collapsed="1">
      <c r="A82" s="13">
        <v>44929.0</v>
      </c>
      <c r="B82" s="8" t="s">
        <v>30</v>
      </c>
      <c r="C82" s="7"/>
      <c r="D82" s="7"/>
      <c r="E82" s="7">
        <f t="shared" si="5"/>
        <v>0</v>
      </c>
      <c r="F82" s="7"/>
      <c r="G82" s="7">
        <v>1800.0</v>
      </c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B88" s="8" t="s">
        <v>31</v>
      </c>
      <c r="C88" s="7"/>
      <c r="D88" s="7"/>
      <c r="E88" s="7">
        <f t="shared" si="5"/>
        <v>0</v>
      </c>
      <c r="F88" s="7"/>
      <c r="G88" s="7">
        <v>3900.0</v>
      </c>
      <c r="H88" s="8"/>
      <c r="I88" s="8"/>
    </row>
    <row r="89" hidden="1" outlineLevel="1">
      <c r="A89" s="13">
        <v>44929.0</v>
      </c>
      <c r="B89" s="8" t="s">
        <v>32</v>
      </c>
      <c r="E89" s="7">
        <f t="shared" si="5"/>
        <v>0</v>
      </c>
      <c r="G89" s="8">
        <v>850.0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34750</v>
      </c>
      <c r="F94" s="10">
        <f t="shared" si="6"/>
        <v>0</v>
      </c>
      <c r="G94" s="10">
        <f t="shared" si="6"/>
        <v>246009.08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B95" s="8" t="s">
        <v>10</v>
      </c>
      <c r="C95" s="7"/>
      <c r="D95" s="7">
        <v>90800.0</v>
      </c>
      <c r="E95" s="7">
        <f t="shared" ref="E95:E124" si="7">SUM(C95,D95,)</f>
        <v>90800</v>
      </c>
      <c r="F95" s="7"/>
      <c r="G95" s="7"/>
      <c r="H95" s="8"/>
      <c r="I95" s="8" t="s">
        <v>11</v>
      </c>
      <c r="J95" s="8">
        <v>24500.0</v>
      </c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90800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B126" s="8" t="s">
        <v>10</v>
      </c>
      <c r="C126" s="7"/>
      <c r="D126" s="7">
        <v>6800.0</v>
      </c>
      <c r="E126" s="7">
        <f t="shared" ref="E126:E155" si="9">SUM(C126,D126)</f>
        <v>6800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6800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B157" s="8" t="s">
        <v>10</v>
      </c>
      <c r="C157" s="7"/>
      <c r="D157" s="7">
        <v>72750.0</v>
      </c>
      <c r="E157" s="7">
        <f t="shared" ref="E157:E186" si="11">SUM(C157,D157)</f>
        <v>72750</v>
      </c>
      <c r="F157" s="7"/>
      <c r="G157" s="7"/>
      <c r="H157" s="8"/>
      <c r="I157" s="8" t="s">
        <v>11</v>
      </c>
      <c r="J157" s="8">
        <v>11900.0</v>
      </c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72750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B250" s="8" t="s">
        <v>33</v>
      </c>
      <c r="C250" s="7">
        <v>53300.0</v>
      </c>
      <c r="D250" s="7">
        <v>52000.0</v>
      </c>
      <c r="E250" s="7">
        <f t="shared" ref="E250:E279" si="17">SUM(C250,D250)</f>
        <v>105300</v>
      </c>
      <c r="F250" s="7"/>
      <c r="G250" s="7"/>
      <c r="H250" s="8"/>
      <c r="I250" s="8"/>
    </row>
    <row r="251">
      <c r="A251" s="20">
        <v>44935.0</v>
      </c>
      <c r="B251" s="8" t="s">
        <v>34</v>
      </c>
      <c r="C251" s="7">
        <v>64550.0</v>
      </c>
      <c r="D251" s="7">
        <v>83600.0</v>
      </c>
      <c r="E251" s="7">
        <f t="shared" si="17"/>
        <v>148150</v>
      </c>
      <c r="F251" s="7"/>
      <c r="G251" s="7"/>
      <c r="H251" s="8"/>
      <c r="I251" s="8"/>
    </row>
    <row r="252">
      <c r="A252" s="20">
        <v>44935.0</v>
      </c>
      <c r="B252" s="8" t="s">
        <v>10</v>
      </c>
      <c r="C252" s="7"/>
      <c r="D252" s="7">
        <v>21350.0</v>
      </c>
      <c r="E252" s="7">
        <f t="shared" si="17"/>
        <v>21350</v>
      </c>
      <c r="F252" s="7"/>
      <c r="G252" s="7"/>
      <c r="H252" s="8"/>
      <c r="I252" s="8" t="s">
        <v>11</v>
      </c>
      <c r="J252" s="8">
        <v>11750.0</v>
      </c>
    </row>
    <row r="253">
      <c r="A253" s="20">
        <v>44935.0</v>
      </c>
      <c r="B253" s="8" t="s">
        <v>35</v>
      </c>
      <c r="C253" s="7">
        <v>43100.0</v>
      </c>
      <c r="D253" s="7">
        <v>7700.0</v>
      </c>
      <c r="E253" s="7">
        <f t="shared" si="17"/>
        <v>50800</v>
      </c>
      <c r="F253" s="7"/>
      <c r="G253" s="7"/>
      <c r="H253" s="8"/>
      <c r="I253" s="8"/>
    </row>
    <row r="254">
      <c r="A254" s="20">
        <v>44935.0</v>
      </c>
      <c r="B254" s="8" t="s">
        <v>31</v>
      </c>
      <c r="C254" s="7"/>
      <c r="D254" s="7"/>
      <c r="E254" s="7">
        <f t="shared" si="17"/>
        <v>0</v>
      </c>
      <c r="F254" s="7"/>
      <c r="G254" s="7">
        <v>1000.0</v>
      </c>
      <c r="H254" s="8"/>
      <c r="I254" s="8"/>
    </row>
    <row r="255">
      <c r="A255" s="20">
        <v>44935.0</v>
      </c>
      <c r="B255" s="8" t="s">
        <v>36</v>
      </c>
      <c r="C255" s="7"/>
      <c r="D255" s="7"/>
      <c r="E255" s="7">
        <f t="shared" si="17"/>
        <v>0</v>
      </c>
      <c r="F255" s="7"/>
      <c r="G255" s="7">
        <v>21281.4</v>
      </c>
      <c r="H255" s="8"/>
      <c r="I255" s="8"/>
    </row>
    <row r="256">
      <c r="A256" s="20">
        <v>44935.0</v>
      </c>
      <c r="B256" s="8" t="s">
        <v>37</v>
      </c>
      <c r="C256" s="7"/>
      <c r="D256" s="7"/>
      <c r="E256" s="7">
        <f t="shared" si="17"/>
        <v>0</v>
      </c>
      <c r="F256" s="7"/>
      <c r="G256" s="7">
        <v>5751.8</v>
      </c>
      <c r="H256" s="8"/>
      <c r="I256" s="8"/>
    </row>
    <row r="257">
      <c r="A257" s="20">
        <v>44935.0</v>
      </c>
      <c r="B257" s="8" t="s">
        <v>38</v>
      </c>
      <c r="C257" s="7"/>
      <c r="D257" s="7"/>
      <c r="E257" s="7">
        <f t="shared" si="17"/>
        <v>0</v>
      </c>
      <c r="F257" s="7"/>
      <c r="G257" s="7">
        <v>17099.99</v>
      </c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325600</v>
      </c>
      <c r="F280" s="10">
        <f t="shared" si="18"/>
        <v>0</v>
      </c>
      <c r="G280" s="10">
        <f t="shared" si="18"/>
        <v>45133.19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B281" s="8" t="s">
        <v>34</v>
      </c>
      <c r="C281" s="7">
        <v>153350.0</v>
      </c>
      <c r="D281" s="7">
        <v>39150.0</v>
      </c>
      <c r="E281" s="7">
        <f t="shared" ref="E281:E310" si="19">SUM(C281,D281,)</f>
        <v>192500</v>
      </c>
      <c r="F281" s="7"/>
      <c r="G281" s="7"/>
      <c r="H281" s="8"/>
      <c r="I281" s="8"/>
    </row>
    <row r="282">
      <c r="A282" s="21">
        <v>44936.0</v>
      </c>
      <c r="B282" s="8" t="s">
        <v>35</v>
      </c>
      <c r="C282" s="7">
        <v>25360.0</v>
      </c>
      <c r="D282" s="7">
        <v>17500.0</v>
      </c>
      <c r="E282" s="7">
        <f t="shared" si="19"/>
        <v>42860</v>
      </c>
      <c r="F282" s="7"/>
      <c r="G282" s="7"/>
      <c r="H282" s="8"/>
      <c r="I282" s="8"/>
    </row>
    <row r="283">
      <c r="A283" s="21">
        <v>44936.0</v>
      </c>
      <c r="B283" s="8" t="s">
        <v>33</v>
      </c>
      <c r="C283" s="7">
        <v>82150.0</v>
      </c>
      <c r="D283" s="7">
        <v>95550.0</v>
      </c>
      <c r="E283" s="7">
        <f t="shared" si="19"/>
        <v>177700</v>
      </c>
      <c r="F283" s="7"/>
      <c r="G283" s="7"/>
      <c r="H283" s="8"/>
      <c r="I283" s="8"/>
    </row>
    <row r="284">
      <c r="A284" s="21">
        <v>44936.0</v>
      </c>
      <c r="B284" s="8" t="s">
        <v>10</v>
      </c>
      <c r="C284" s="7"/>
      <c r="D284" s="7">
        <v>51600.0</v>
      </c>
      <c r="E284" s="7">
        <f t="shared" si="19"/>
        <v>51600</v>
      </c>
      <c r="F284" s="7"/>
      <c r="G284" s="7"/>
      <c r="H284" s="8"/>
      <c r="I284" s="8" t="s">
        <v>11</v>
      </c>
      <c r="J284" s="8">
        <v>51600.0</v>
      </c>
    </row>
    <row r="285">
      <c r="A285" s="21">
        <v>44936.0</v>
      </c>
      <c r="B285" s="8" t="s">
        <v>39</v>
      </c>
      <c r="C285" s="7"/>
      <c r="D285" s="7"/>
      <c r="E285" s="7">
        <f t="shared" si="19"/>
        <v>0</v>
      </c>
      <c r="F285" s="7"/>
      <c r="G285" s="7">
        <v>2690.0</v>
      </c>
      <c r="H285" s="8"/>
      <c r="I285" s="8"/>
    </row>
    <row r="286">
      <c r="A286" s="21">
        <v>44936.0</v>
      </c>
      <c r="B286" s="8" t="s">
        <v>40</v>
      </c>
      <c r="C286" s="7"/>
      <c r="D286" s="7"/>
      <c r="E286" s="7">
        <f t="shared" si="19"/>
        <v>0</v>
      </c>
      <c r="F286" s="7"/>
      <c r="G286" s="7">
        <v>45000.0</v>
      </c>
      <c r="H286" s="8"/>
      <c r="I286" s="8"/>
    </row>
    <row r="287">
      <c r="A287" s="21">
        <v>44936.0</v>
      </c>
      <c r="B287" s="8" t="s">
        <v>41</v>
      </c>
      <c r="C287" s="7"/>
      <c r="D287" s="7"/>
      <c r="E287" s="7">
        <f t="shared" si="19"/>
        <v>0</v>
      </c>
      <c r="F287" s="7"/>
      <c r="G287" s="7">
        <v>24000.0</v>
      </c>
      <c r="H287" s="8"/>
      <c r="I287" s="8"/>
    </row>
    <row r="288">
      <c r="A288" s="21">
        <v>44936.0</v>
      </c>
      <c r="B288" s="8" t="s">
        <v>42</v>
      </c>
      <c r="C288" s="7"/>
      <c r="D288" s="7"/>
      <c r="E288" s="7">
        <f t="shared" si="19"/>
        <v>0</v>
      </c>
      <c r="F288" s="7"/>
      <c r="G288" s="7">
        <v>14500.0</v>
      </c>
      <c r="H288" s="8"/>
      <c r="I288" s="8"/>
    </row>
    <row r="289">
      <c r="A289" s="21">
        <v>44936.0</v>
      </c>
      <c r="B289" s="8" t="s">
        <v>43</v>
      </c>
      <c r="C289" s="7"/>
      <c r="D289" s="7"/>
      <c r="E289" s="7">
        <f t="shared" si="19"/>
        <v>0</v>
      </c>
      <c r="F289" s="7"/>
      <c r="G289" s="7">
        <v>12000.0</v>
      </c>
      <c r="H289" s="8"/>
      <c r="I289" s="8"/>
    </row>
    <row r="290">
      <c r="A290" s="21">
        <v>44936.0</v>
      </c>
      <c r="B290" s="8" t="s">
        <v>44</v>
      </c>
      <c r="C290" s="7"/>
      <c r="D290" s="7"/>
      <c r="E290" s="7">
        <f t="shared" si="19"/>
        <v>0</v>
      </c>
      <c r="F290" s="7"/>
      <c r="G290" s="7">
        <v>61086.84</v>
      </c>
      <c r="H290" s="8"/>
      <c r="I290" s="8"/>
    </row>
    <row r="291">
      <c r="A291" s="21">
        <v>44936.0</v>
      </c>
      <c r="B291" s="8" t="s">
        <v>45</v>
      </c>
      <c r="C291" s="7"/>
      <c r="D291" s="7"/>
      <c r="E291" s="7">
        <f t="shared" si="19"/>
        <v>0</v>
      </c>
      <c r="F291" s="7"/>
      <c r="G291" s="7">
        <v>46501.58</v>
      </c>
      <c r="H291" s="8"/>
      <c r="I291" s="8"/>
    </row>
    <row r="292">
      <c r="A292" s="21">
        <v>44936.0</v>
      </c>
      <c r="B292" s="8" t="s">
        <v>46</v>
      </c>
      <c r="C292" s="7"/>
      <c r="D292" s="7"/>
      <c r="E292" s="7">
        <f t="shared" si="19"/>
        <v>0</v>
      </c>
      <c r="F292" s="7"/>
      <c r="G292" s="7">
        <v>29638.55</v>
      </c>
      <c r="H292" s="8"/>
      <c r="I292" s="8"/>
    </row>
    <row r="293" collapsed="1">
      <c r="A293" s="21">
        <v>44936.0</v>
      </c>
      <c r="B293" s="8" t="s">
        <v>47</v>
      </c>
      <c r="C293" s="7"/>
      <c r="D293" s="7"/>
      <c r="E293" s="7">
        <f t="shared" si="19"/>
        <v>0</v>
      </c>
      <c r="F293" s="7"/>
      <c r="G293" s="7">
        <v>4932.31</v>
      </c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B299" s="8" t="s">
        <v>48</v>
      </c>
      <c r="C299" s="7"/>
      <c r="D299" s="7"/>
      <c r="E299" s="7">
        <f t="shared" si="19"/>
        <v>0</v>
      </c>
      <c r="F299" s="7"/>
      <c r="G299" s="7">
        <v>1700.0</v>
      </c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B305" s="8" t="s">
        <v>49</v>
      </c>
      <c r="C305" s="7"/>
      <c r="D305" s="7"/>
      <c r="E305" s="7">
        <f t="shared" si="19"/>
        <v>0</v>
      </c>
      <c r="F305" s="7"/>
      <c r="G305" s="7">
        <v>5000.0</v>
      </c>
      <c r="H305" s="8"/>
      <c r="I305" s="8"/>
    </row>
    <row r="306" hidden="1" outlineLevel="1">
      <c r="A306" s="21">
        <v>44936.0</v>
      </c>
      <c r="B306" s="8" t="s">
        <v>50</v>
      </c>
      <c r="E306" s="7">
        <f t="shared" si="19"/>
        <v>0</v>
      </c>
      <c r="G306" s="8">
        <v>12000.0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464660</v>
      </c>
      <c r="F311" s="10">
        <f t="shared" si="20"/>
        <v>0</v>
      </c>
      <c r="G311" s="10">
        <f t="shared" si="20"/>
        <v>259049.28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1060460</v>
      </c>
      <c r="F965" s="50">
        <f>SUMIF(H:H,"CIERRE DIARIO",F:F)</f>
        <v>0</v>
      </c>
      <c r="G965" s="51">
        <f>SUMIF(H:H,"CIERRE DIARIO",G:G)</f>
        <v>550191.55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510268.45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15.88"/>
    <col customWidth="1" min="6" max="6" width="16.38"/>
    <col customWidth="1" min="7" max="7" width="25.38"/>
    <col customWidth="1" hidden="1" min="8" max="8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44927.0</v>
      </c>
      <c r="C2" s="7"/>
      <c r="D2" s="7"/>
      <c r="E2" s="7">
        <f t="shared" ref="E2:E31" si="1">SUM(C2,D2)</f>
        <v>0</v>
      </c>
      <c r="F2" s="7"/>
      <c r="G2" s="7"/>
      <c r="H2" s="8"/>
      <c r="I2" s="8"/>
    </row>
    <row r="3">
      <c r="A3" s="6">
        <v>44927.0</v>
      </c>
      <c r="C3" s="7"/>
      <c r="D3" s="7"/>
      <c r="E3" s="7">
        <f t="shared" si="1"/>
        <v>0</v>
      </c>
      <c r="F3" s="7"/>
      <c r="G3" s="7"/>
      <c r="H3" s="8"/>
      <c r="I3" s="8"/>
    </row>
    <row r="4">
      <c r="A4" s="6">
        <v>44927.0</v>
      </c>
      <c r="C4" s="7"/>
      <c r="D4" s="7"/>
      <c r="E4" s="7">
        <f t="shared" si="1"/>
        <v>0</v>
      </c>
      <c r="F4" s="7"/>
      <c r="G4" s="7"/>
      <c r="H4" s="8"/>
      <c r="I4" s="8"/>
    </row>
    <row r="5">
      <c r="A5" s="6">
        <v>44927.0</v>
      </c>
      <c r="C5" s="7"/>
      <c r="D5" s="7"/>
      <c r="E5" s="7">
        <f t="shared" si="1"/>
        <v>0</v>
      </c>
      <c r="F5" s="7"/>
      <c r="G5" s="7"/>
      <c r="H5" s="8"/>
      <c r="I5" s="8"/>
    </row>
    <row r="6">
      <c r="A6" s="6">
        <v>44927.0</v>
      </c>
      <c r="C6" s="7"/>
      <c r="D6" s="7"/>
      <c r="E6" s="7">
        <f t="shared" si="1"/>
        <v>0</v>
      </c>
      <c r="F6" s="7"/>
      <c r="G6" s="7"/>
      <c r="H6" s="8"/>
      <c r="I6" s="8"/>
    </row>
    <row r="7">
      <c r="A7" s="6">
        <v>44927.0</v>
      </c>
      <c r="C7" s="7"/>
      <c r="D7" s="7"/>
      <c r="E7" s="7">
        <f t="shared" si="1"/>
        <v>0</v>
      </c>
      <c r="F7" s="7"/>
      <c r="G7" s="7"/>
      <c r="H7" s="8"/>
      <c r="I7" s="8"/>
    </row>
    <row r="8">
      <c r="A8" s="6">
        <v>44927.0</v>
      </c>
      <c r="C8" s="7"/>
      <c r="D8" s="7"/>
      <c r="E8" s="7">
        <f t="shared" si="1"/>
        <v>0</v>
      </c>
      <c r="F8" s="7"/>
      <c r="G8" s="7"/>
      <c r="H8" s="8"/>
      <c r="I8" s="8"/>
    </row>
    <row r="9">
      <c r="A9" s="6">
        <v>44927.0</v>
      </c>
      <c r="C9" s="7"/>
      <c r="D9" s="7"/>
      <c r="E9" s="7">
        <f t="shared" si="1"/>
        <v>0</v>
      </c>
      <c r="F9" s="7"/>
      <c r="G9" s="7"/>
      <c r="H9" s="8"/>
      <c r="I9" s="8"/>
    </row>
    <row r="10">
      <c r="A10" s="6">
        <v>44927.0</v>
      </c>
      <c r="C10" s="7"/>
      <c r="D10" s="7"/>
      <c r="E10" s="7">
        <f t="shared" si="1"/>
        <v>0</v>
      </c>
      <c r="F10" s="7"/>
      <c r="G10" s="7"/>
      <c r="H10" s="8"/>
      <c r="I10" s="8"/>
    </row>
    <row r="11">
      <c r="A11" s="6">
        <v>44927.0</v>
      </c>
      <c r="C11" s="7"/>
      <c r="D11" s="7"/>
      <c r="E11" s="7">
        <f t="shared" si="1"/>
        <v>0</v>
      </c>
      <c r="F11" s="7"/>
      <c r="G11" s="7"/>
      <c r="H11" s="8"/>
      <c r="I11" s="8"/>
    </row>
    <row r="12" collapsed="1">
      <c r="A12" s="6">
        <v>44927.0</v>
      </c>
      <c r="C12" s="7"/>
      <c r="D12" s="7"/>
      <c r="E12" s="7">
        <f t="shared" si="1"/>
        <v>0</v>
      </c>
      <c r="F12" s="7"/>
      <c r="G12" s="7"/>
      <c r="H12" s="8"/>
      <c r="I12" s="8"/>
    </row>
    <row r="13" hidden="1" outlineLevel="1">
      <c r="A13" s="6">
        <v>44927.0</v>
      </c>
      <c r="C13" s="7"/>
      <c r="D13" s="7"/>
      <c r="E13" s="7">
        <f t="shared" si="1"/>
        <v>0</v>
      </c>
      <c r="F13" s="7"/>
      <c r="G13" s="7"/>
      <c r="H13" s="8"/>
      <c r="I13" s="8"/>
    </row>
    <row r="14" hidden="1" outlineLevel="1">
      <c r="A14" s="6">
        <v>44927.0</v>
      </c>
      <c r="C14" s="7"/>
      <c r="D14" s="7"/>
      <c r="E14" s="7">
        <f t="shared" si="1"/>
        <v>0</v>
      </c>
      <c r="F14" s="7"/>
      <c r="G14" s="7"/>
      <c r="H14" s="8"/>
      <c r="I14" s="8"/>
    </row>
    <row r="15" hidden="1" outlineLevel="1">
      <c r="A15" s="6">
        <v>44927.0</v>
      </c>
      <c r="C15" s="7"/>
      <c r="D15" s="7"/>
      <c r="E15" s="7">
        <f t="shared" si="1"/>
        <v>0</v>
      </c>
      <c r="F15" s="7"/>
      <c r="G15" s="7"/>
      <c r="H15" s="8"/>
      <c r="I15" s="8"/>
    </row>
    <row r="16" hidden="1" outlineLevel="1">
      <c r="A16" s="6">
        <v>44927.0</v>
      </c>
      <c r="C16" s="7"/>
      <c r="D16" s="7"/>
      <c r="E16" s="7">
        <f t="shared" si="1"/>
        <v>0</v>
      </c>
      <c r="F16" s="7"/>
      <c r="G16" s="7"/>
      <c r="H16" s="8"/>
      <c r="I16" s="8"/>
    </row>
    <row r="17" hidden="1" outlineLevel="1">
      <c r="A17" s="6">
        <v>44927.0</v>
      </c>
      <c r="C17" s="7"/>
      <c r="D17" s="7"/>
      <c r="E17" s="7">
        <f t="shared" si="1"/>
        <v>0</v>
      </c>
      <c r="F17" s="7"/>
      <c r="G17" s="7"/>
      <c r="H17" s="8"/>
      <c r="I17" s="8"/>
    </row>
    <row r="18" collapsed="1">
      <c r="A18" s="6">
        <v>44927.0</v>
      </c>
      <c r="C18" s="7"/>
      <c r="D18" s="7"/>
      <c r="E18" s="7">
        <f t="shared" si="1"/>
        <v>0</v>
      </c>
      <c r="F18" s="7"/>
      <c r="G18" s="7"/>
      <c r="H18" s="8"/>
      <c r="I18" s="8"/>
    </row>
    <row r="19" hidden="1" outlineLevel="1">
      <c r="A19" s="6">
        <v>44927.0</v>
      </c>
      <c r="C19" s="7"/>
      <c r="D19" s="7"/>
      <c r="E19" s="7">
        <f t="shared" si="1"/>
        <v>0</v>
      </c>
      <c r="F19" s="7"/>
      <c r="G19" s="7"/>
      <c r="H19" s="8"/>
      <c r="I19" s="8"/>
    </row>
    <row r="20" hidden="1" outlineLevel="1">
      <c r="A20" s="6">
        <v>44927.0</v>
      </c>
      <c r="C20" s="7"/>
      <c r="D20" s="7"/>
      <c r="E20" s="7">
        <f t="shared" si="1"/>
        <v>0</v>
      </c>
      <c r="F20" s="7"/>
      <c r="G20" s="7"/>
      <c r="H20" s="8"/>
      <c r="I20" s="8"/>
    </row>
    <row r="21" hidden="1" outlineLevel="1">
      <c r="A21" s="6">
        <v>44927.0</v>
      </c>
      <c r="C21" s="7"/>
      <c r="D21" s="7"/>
      <c r="E21" s="7">
        <f t="shared" si="1"/>
        <v>0</v>
      </c>
      <c r="F21" s="7"/>
      <c r="G21" s="7"/>
      <c r="H21" s="8"/>
      <c r="I21" s="8"/>
    </row>
    <row r="22" hidden="1" outlineLevel="1">
      <c r="A22" s="6">
        <v>44927.0</v>
      </c>
      <c r="C22" s="7"/>
      <c r="D22" s="7"/>
      <c r="E22" s="7">
        <f t="shared" si="1"/>
        <v>0</v>
      </c>
      <c r="F22" s="7"/>
      <c r="G22" s="7"/>
      <c r="H22" s="8"/>
      <c r="I22" s="8"/>
    </row>
    <row r="23" hidden="1" outlineLevel="1">
      <c r="A23" s="6">
        <v>44927.0</v>
      </c>
      <c r="C23" s="7"/>
      <c r="D23" s="7"/>
      <c r="E23" s="7">
        <f t="shared" si="1"/>
        <v>0</v>
      </c>
      <c r="F23" s="7"/>
      <c r="G23" s="7"/>
      <c r="H23" s="8"/>
      <c r="I23" s="8"/>
    </row>
    <row r="24" collapsed="1">
      <c r="A24" s="6">
        <v>44927.0</v>
      </c>
      <c r="C24" s="7"/>
      <c r="D24" s="7"/>
      <c r="E24" s="7">
        <f t="shared" si="1"/>
        <v>0</v>
      </c>
      <c r="F24" s="7"/>
      <c r="G24" s="7"/>
      <c r="H24" s="8"/>
      <c r="I24" s="8"/>
    </row>
    <row r="25" hidden="1" outlineLevel="1">
      <c r="A25" s="6">
        <v>44927.0</v>
      </c>
      <c r="E25" s="7">
        <f t="shared" si="1"/>
        <v>0</v>
      </c>
      <c r="H25" s="8"/>
      <c r="I25" s="8"/>
    </row>
    <row r="26" hidden="1" outlineLevel="1">
      <c r="A26" s="6">
        <v>44927.0</v>
      </c>
      <c r="E26" s="7">
        <f t="shared" si="1"/>
        <v>0</v>
      </c>
      <c r="H26" s="8"/>
      <c r="I26" s="8"/>
    </row>
    <row r="27" hidden="1" outlineLevel="1">
      <c r="A27" s="6">
        <v>44927.0</v>
      </c>
      <c r="E27" s="7">
        <f t="shared" si="1"/>
        <v>0</v>
      </c>
      <c r="H27" s="8"/>
      <c r="I27" s="8"/>
    </row>
    <row r="28" hidden="1" outlineLevel="1">
      <c r="A28" s="6">
        <v>44927.0</v>
      </c>
      <c r="E28" s="7">
        <f t="shared" si="1"/>
        <v>0</v>
      </c>
      <c r="H28" s="8"/>
      <c r="I28" s="8"/>
    </row>
    <row r="29" hidden="1" outlineLevel="1">
      <c r="A29" s="6">
        <v>44927.0</v>
      </c>
      <c r="E29" s="7">
        <f t="shared" si="1"/>
        <v>0</v>
      </c>
      <c r="H29" s="8"/>
      <c r="I29" s="8"/>
    </row>
    <row r="30" hidden="1" outlineLevel="1">
      <c r="A30" s="6">
        <v>44927.0</v>
      </c>
      <c r="E30" s="7">
        <f t="shared" si="1"/>
        <v>0</v>
      </c>
      <c r="H30" s="8"/>
      <c r="I30" s="8"/>
    </row>
    <row r="31" hidden="1" outlineLevel="1">
      <c r="A31" s="6">
        <v>44927.0</v>
      </c>
      <c r="E31" s="7">
        <f t="shared" si="1"/>
        <v>0</v>
      </c>
      <c r="H31" s="8"/>
      <c r="I31" s="8"/>
    </row>
    <row r="32">
      <c r="A32" s="6">
        <v>44927.0</v>
      </c>
      <c r="B32" s="9" t="s">
        <v>7</v>
      </c>
      <c r="E32" s="10">
        <f t="shared" ref="E32:G32" si="2">SUM(E2:E31)</f>
        <v>0</v>
      </c>
      <c r="F32" s="10">
        <f t="shared" si="2"/>
        <v>0</v>
      </c>
      <c r="G32" s="10">
        <f t="shared" si="2"/>
        <v>0</v>
      </c>
      <c r="H32" s="11" t="s">
        <v>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v>44928.0</v>
      </c>
      <c r="C33" s="7"/>
      <c r="D33" s="7"/>
      <c r="E33" s="7">
        <f t="shared" ref="E33:E62" si="3">SUM(C33,D33)</f>
        <v>0</v>
      </c>
      <c r="F33" s="7"/>
      <c r="G33" s="7"/>
      <c r="H33" s="8"/>
      <c r="I33" s="8"/>
    </row>
    <row r="34">
      <c r="A34" s="12">
        <v>44928.0</v>
      </c>
      <c r="C34" s="7"/>
      <c r="D34" s="7"/>
      <c r="E34" s="7">
        <f t="shared" si="3"/>
        <v>0</v>
      </c>
      <c r="F34" s="7"/>
      <c r="G34" s="7"/>
      <c r="H34" s="8"/>
      <c r="I34" s="8"/>
    </row>
    <row r="35">
      <c r="A35" s="12">
        <v>44928.0</v>
      </c>
      <c r="C35" s="7"/>
      <c r="D35" s="7"/>
      <c r="E35" s="7">
        <f t="shared" si="3"/>
        <v>0</v>
      </c>
      <c r="F35" s="7"/>
      <c r="G35" s="7"/>
      <c r="H35" s="8"/>
      <c r="I35" s="8"/>
    </row>
    <row r="36">
      <c r="A36" s="12">
        <v>44928.0</v>
      </c>
      <c r="C36" s="7"/>
      <c r="D36" s="7"/>
      <c r="E36" s="7">
        <f t="shared" si="3"/>
        <v>0</v>
      </c>
      <c r="F36" s="7"/>
      <c r="G36" s="7"/>
      <c r="H36" s="8"/>
      <c r="I36" s="8"/>
    </row>
    <row r="37">
      <c r="A37" s="12">
        <v>44928.0</v>
      </c>
      <c r="C37" s="7"/>
      <c r="D37" s="7"/>
      <c r="E37" s="7">
        <f t="shared" si="3"/>
        <v>0</v>
      </c>
      <c r="F37" s="7"/>
      <c r="G37" s="7"/>
      <c r="H37" s="8"/>
      <c r="I37" s="8"/>
    </row>
    <row r="38">
      <c r="A38" s="12">
        <v>44928.0</v>
      </c>
      <c r="C38" s="7"/>
      <c r="D38" s="7"/>
      <c r="E38" s="7">
        <f t="shared" si="3"/>
        <v>0</v>
      </c>
      <c r="F38" s="7"/>
      <c r="G38" s="7"/>
      <c r="H38" s="8"/>
      <c r="I38" s="8"/>
    </row>
    <row r="39">
      <c r="A39" s="12">
        <v>44928.0</v>
      </c>
      <c r="C39" s="7"/>
      <c r="D39" s="7"/>
      <c r="E39" s="7">
        <f t="shared" si="3"/>
        <v>0</v>
      </c>
      <c r="F39" s="7"/>
      <c r="G39" s="7"/>
      <c r="H39" s="8"/>
      <c r="I39" s="8"/>
    </row>
    <row r="40">
      <c r="A40" s="12">
        <v>44928.0</v>
      </c>
      <c r="C40" s="7"/>
      <c r="D40" s="7"/>
      <c r="E40" s="7">
        <f t="shared" si="3"/>
        <v>0</v>
      </c>
      <c r="F40" s="7"/>
      <c r="G40" s="7"/>
      <c r="H40" s="8"/>
      <c r="I40" s="8"/>
    </row>
    <row r="41">
      <c r="A41" s="12">
        <v>44928.0</v>
      </c>
      <c r="C41" s="7"/>
      <c r="D41" s="7"/>
      <c r="E41" s="7">
        <f t="shared" si="3"/>
        <v>0</v>
      </c>
      <c r="F41" s="7"/>
      <c r="G41" s="7"/>
      <c r="H41" s="8"/>
      <c r="I41" s="8"/>
    </row>
    <row r="42">
      <c r="A42" s="12">
        <v>44928.0</v>
      </c>
      <c r="C42" s="7"/>
      <c r="D42" s="7"/>
      <c r="E42" s="7">
        <f t="shared" si="3"/>
        <v>0</v>
      </c>
      <c r="F42" s="7"/>
      <c r="G42" s="7"/>
      <c r="H42" s="8"/>
      <c r="I42" s="8"/>
    </row>
    <row r="43">
      <c r="A43" s="12">
        <v>44928.0</v>
      </c>
      <c r="C43" s="7"/>
      <c r="D43" s="7"/>
      <c r="E43" s="7">
        <f t="shared" si="3"/>
        <v>0</v>
      </c>
      <c r="F43" s="7"/>
      <c r="G43" s="7"/>
      <c r="H43" s="8"/>
      <c r="I43" s="8"/>
    </row>
    <row r="44" collapsed="1">
      <c r="A44" s="12">
        <v>44928.0</v>
      </c>
      <c r="C44" s="7"/>
      <c r="D44" s="7"/>
      <c r="E44" s="7">
        <f t="shared" si="3"/>
        <v>0</v>
      </c>
      <c r="F44" s="7"/>
      <c r="G44" s="7"/>
      <c r="H44" s="8"/>
      <c r="I44" s="8"/>
    </row>
    <row r="45" hidden="1" outlineLevel="1">
      <c r="A45" s="12">
        <v>44928.0</v>
      </c>
      <c r="C45" s="7"/>
      <c r="D45" s="7"/>
      <c r="E45" s="7">
        <f t="shared" si="3"/>
        <v>0</v>
      </c>
      <c r="F45" s="7"/>
      <c r="G45" s="7"/>
      <c r="H45" s="8"/>
      <c r="I45" s="8"/>
    </row>
    <row r="46" hidden="1" outlineLevel="1">
      <c r="A46" s="12">
        <v>44928.0</v>
      </c>
      <c r="C46" s="7"/>
      <c r="D46" s="7"/>
      <c r="E46" s="7">
        <f t="shared" si="3"/>
        <v>0</v>
      </c>
      <c r="F46" s="7"/>
      <c r="G46" s="7"/>
      <c r="H46" s="8"/>
      <c r="I46" s="8"/>
    </row>
    <row r="47" hidden="1" outlineLevel="1">
      <c r="A47" s="12">
        <v>44928.0</v>
      </c>
      <c r="C47" s="7"/>
      <c r="D47" s="7"/>
      <c r="E47" s="7">
        <f t="shared" si="3"/>
        <v>0</v>
      </c>
      <c r="F47" s="7"/>
      <c r="G47" s="7"/>
      <c r="H47" s="8"/>
      <c r="I47" s="8"/>
    </row>
    <row r="48" hidden="1" outlineLevel="1">
      <c r="A48" s="12">
        <v>44928.0</v>
      </c>
      <c r="C48" s="7"/>
      <c r="D48" s="7"/>
      <c r="E48" s="7">
        <f t="shared" si="3"/>
        <v>0</v>
      </c>
      <c r="F48" s="7"/>
      <c r="G48" s="7"/>
      <c r="H48" s="8"/>
      <c r="I48" s="8"/>
    </row>
    <row r="49" hidden="1" outlineLevel="1">
      <c r="A49" s="12">
        <v>44928.0</v>
      </c>
      <c r="C49" s="7"/>
      <c r="D49" s="7"/>
      <c r="E49" s="7">
        <f t="shared" si="3"/>
        <v>0</v>
      </c>
      <c r="F49" s="7"/>
      <c r="G49" s="7"/>
      <c r="H49" s="8"/>
      <c r="I49" s="8"/>
    </row>
    <row r="50" collapsed="1">
      <c r="A50" s="12">
        <v>44928.0</v>
      </c>
      <c r="C50" s="7"/>
      <c r="D50" s="7"/>
      <c r="E50" s="7">
        <f t="shared" si="3"/>
        <v>0</v>
      </c>
      <c r="F50" s="7"/>
      <c r="G50" s="7"/>
      <c r="H50" s="8"/>
      <c r="I50" s="8"/>
    </row>
    <row r="51" hidden="1" outlineLevel="1">
      <c r="A51" s="12">
        <v>44928.0</v>
      </c>
      <c r="C51" s="7"/>
      <c r="D51" s="7"/>
      <c r="E51" s="7">
        <f t="shared" si="3"/>
        <v>0</v>
      </c>
      <c r="F51" s="7"/>
      <c r="G51" s="7"/>
      <c r="H51" s="8"/>
      <c r="I51" s="8"/>
    </row>
    <row r="52" hidden="1" outlineLevel="1">
      <c r="A52" s="12">
        <v>44928.0</v>
      </c>
      <c r="C52" s="7"/>
      <c r="D52" s="7"/>
      <c r="E52" s="7">
        <f t="shared" si="3"/>
        <v>0</v>
      </c>
      <c r="F52" s="7"/>
      <c r="G52" s="7"/>
      <c r="H52" s="8"/>
      <c r="I52" s="8"/>
    </row>
    <row r="53" hidden="1" outlineLevel="1">
      <c r="A53" s="12">
        <v>44928.0</v>
      </c>
      <c r="C53" s="7"/>
      <c r="D53" s="7"/>
      <c r="E53" s="7">
        <f t="shared" si="3"/>
        <v>0</v>
      </c>
      <c r="F53" s="7"/>
      <c r="G53" s="7"/>
      <c r="H53" s="8"/>
      <c r="I53" s="8"/>
    </row>
    <row r="54" hidden="1" outlineLevel="1">
      <c r="A54" s="12">
        <v>44928.0</v>
      </c>
      <c r="C54" s="7"/>
      <c r="D54" s="7"/>
      <c r="E54" s="7">
        <f t="shared" si="3"/>
        <v>0</v>
      </c>
      <c r="F54" s="7"/>
      <c r="G54" s="7"/>
      <c r="H54" s="8"/>
      <c r="I54" s="8"/>
    </row>
    <row r="55" hidden="1" outlineLevel="1">
      <c r="A55" s="12">
        <v>44928.0</v>
      </c>
      <c r="C55" s="7"/>
      <c r="D55" s="7"/>
      <c r="E55" s="7">
        <f t="shared" si="3"/>
        <v>0</v>
      </c>
      <c r="F55" s="7"/>
      <c r="G55" s="7"/>
      <c r="H55" s="8"/>
      <c r="I55" s="8"/>
    </row>
    <row r="56" hidden="1" outlineLevel="1">
      <c r="A56" s="12">
        <v>44928.0</v>
      </c>
      <c r="C56" s="7"/>
      <c r="D56" s="7"/>
      <c r="E56" s="7">
        <f t="shared" si="3"/>
        <v>0</v>
      </c>
      <c r="F56" s="7"/>
      <c r="G56" s="7"/>
      <c r="H56" s="8"/>
      <c r="I56" s="8"/>
    </row>
    <row r="57" collapsed="1">
      <c r="A57" s="12">
        <v>44928.0</v>
      </c>
      <c r="C57" s="7"/>
      <c r="D57" s="7"/>
      <c r="E57" s="7">
        <f t="shared" si="3"/>
        <v>0</v>
      </c>
      <c r="F57" s="7"/>
      <c r="G57" s="7"/>
      <c r="H57" s="8"/>
      <c r="I57" s="8"/>
    </row>
    <row r="58" hidden="1" outlineLevel="1">
      <c r="A58" s="12">
        <v>44928.0</v>
      </c>
      <c r="E58" s="7">
        <f t="shared" si="3"/>
        <v>0</v>
      </c>
      <c r="H58" s="8"/>
      <c r="I58" s="8"/>
    </row>
    <row r="59" hidden="1" outlineLevel="1">
      <c r="A59" s="12">
        <v>44928.0</v>
      </c>
      <c r="E59" s="7">
        <f t="shared" si="3"/>
        <v>0</v>
      </c>
      <c r="H59" s="8"/>
      <c r="I59" s="8"/>
    </row>
    <row r="60" hidden="1" outlineLevel="1">
      <c r="A60" s="12">
        <v>44928.0</v>
      </c>
      <c r="E60" s="7">
        <f t="shared" si="3"/>
        <v>0</v>
      </c>
      <c r="H60" s="8"/>
      <c r="I60" s="8"/>
    </row>
    <row r="61" hidden="1" outlineLevel="1">
      <c r="A61" s="12">
        <v>44928.0</v>
      </c>
      <c r="E61" s="7">
        <f t="shared" si="3"/>
        <v>0</v>
      </c>
      <c r="H61" s="8"/>
      <c r="I61" s="8"/>
    </row>
    <row r="62" hidden="1" outlineLevel="1">
      <c r="A62" s="12">
        <v>44928.0</v>
      </c>
      <c r="E62" s="7">
        <f t="shared" si="3"/>
        <v>0</v>
      </c>
      <c r="H62" s="8"/>
      <c r="I62" s="8"/>
    </row>
    <row r="63">
      <c r="A63" s="12">
        <v>44928.0</v>
      </c>
      <c r="B63" s="9" t="s">
        <v>7</v>
      </c>
      <c r="E63" s="10">
        <f t="shared" ref="E63:G63" si="4">SUM(E33:E62)</f>
        <v>0</v>
      </c>
      <c r="F63" s="10">
        <f t="shared" si="4"/>
        <v>0</v>
      </c>
      <c r="G63" s="10">
        <f t="shared" si="4"/>
        <v>0</v>
      </c>
      <c r="H63" s="11" t="s">
        <v>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">
        <v>44929.0</v>
      </c>
      <c r="C64" s="7"/>
      <c r="D64" s="7"/>
      <c r="E64" s="7">
        <f t="shared" ref="E64:E93" si="5">SUM(C64,D64)</f>
        <v>0</v>
      </c>
      <c r="F64" s="7"/>
      <c r="G64" s="7"/>
      <c r="H64" s="8"/>
      <c r="I64" s="8"/>
    </row>
    <row r="65">
      <c r="A65" s="13">
        <v>44929.0</v>
      </c>
      <c r="C65" s="7"/>
      <c r="D65" s="7"/>
      <c r="E65" s="7">
        <f t="shared" si="5"/>
        <v>0</v>
      </c>
      <c r="F65" s="7"/>
      <c r="G65" s="7"/>
      <c r="H65" s="8"/>
      <c r="I65" s="8"/>
    </row>
    <row r="66">
      <c r="A66" s="13">
        <v>44929.0</v>
      </c>
      <c r="C66" s="14"/>
      <c r="D66" s="7"/>
      <c r="E66" s="7">
        <f t="shared" si="5"/>
        <v>0</v>
      </c>
      <c r="F66" s="7"/>
      <c r="G66" s="7"/>
      <c r="H66" s="8"/>
      <c r="I66" s="8"/>
    </row>
    <row r="67">
      <c r="A67" s="13">
        <v>44929.0</v>
      </c>
      <c r="C67" s="14"/>
      <c r="D67" s="7"/>
      <c r="E67" s="7">
        <f t="shared" si="5"/>
        <v>0</v>
      </c>
      <c r="F67" s="7"/>
      <c r="G67" s="7"/>
      <c r="H67" s="8"/>
      <c r="I67" s="8"/>
    </row>
    <row r="68">
      <c r="A68" s="13">
        <v>44929.0</v>
      </c>
      <c r="C68" s="14"/>
      <c r="D68" s="7"/>
      <c r="E68" s="7">
        <f t="shared" si="5"/>
        <v>0</v>
      </c>
      <c r="F68" s="7"/>
      <c r="G68" s="7"/>
      <c r="H68" s="8"/>
      <c r="I68" s="8"/>
    </row>
    <row r="69">
      <c r="A69" s="13">
        <v>44929.0</v>
      </c>
      <c r="C69" s="7"/>
      <c r="D69" s="7"/>
      <c r="E69" s="7">
        <f t="shared" si="5"/>
        <v>0</v>
      </c>
      <c r="F69" s="7"/>
      <c r="G69" s="7"/>
      <c r="H69" s="8"/>
      <c r="I69" s="8"/>
    </row>
    <row r="70">
      <c r="A70" s="13">
        <v>44929.0</v>
      </c>
      <c r="C70" s="7"/>
      <c r="D70" s="7"/>
      <c r="E70" s="7">
        <f t="shared" si="5"/>
        <v>0</v>
      </c>
      <c r="F70" s="7"/>
      <c r="G70" s="7"/>
      <c r="H70" s="8"/>
      <c r="I70" s="8"/>
    </row>
    <row r="71">
      <c r="A71" s="13">
        <v>44929.0</v>
      </c>
      <c r="C71" s="7"/>
      <c r="D71" s="7"/>
      <c r="E71" s="7">
        <f t="shared" si="5"/>
        <v>0</v>
      </c>
      <c r="F71" s="7"/>
      <c r="G71" s="7"/>
      <c r="H71" s="8"/>
      <c r="I71" s="8"/>
    </row>
    <row r="72">
      <c r="A72" s="13">
        <v>44929.0</v>
      </c>
      <c r="C72" s="7"/>
      <c r="D72" s="7"/>
      <c r="E72" s="7">
        <f t="shared" si="5"/>
        <v>0</v>
      </c>
      <c r="F72" s="7"/>
      <c r="G72" s="7"/>
      <c r="H72" s="8"/>
      <c r="I72" s="8"/>
    </row>
    <row r="73">
      <c r="A73" s="13">
        <v>44929.0</v>
      </c>
      <c r="C73" s="7"/>
      <c r="D73" s="7"/>
      <c r="E73" s="7">
        <f t="shared" si="5"/>
        <v>0</v>
      </c>
      <c r="F73" s="7"/>
      <c r="G73" s="7"/>
      <c r="H73" s="8"/>
      <c r="I73" s="8"/>
    </row>
    <row r="74">
      <c r="A74" s="13">
        <v>44929.0</v>
      </c>
      <c r="C74" s="7"/>
      <c r="D74" s="7"/>
      <c r="E74" s="7">
        <f t="shared" si="5"/>
        <v>0</v>
      </c>
      <c r="F74" s="7"/>
      <c r="G74" s="7"/>
      <c r="H74" s="8"/>
      <c r="I74" s="8"/>
    </row>
    <row r="75">
      <c r="A75" s="13">
        <v>44929.0</v>
      </c>
      <c r="C75" s="7"/>
      <c r="D75" s="7"/>
      <c r="E75" s="7">
        <f t="shared" si="5"/>
        <v>0</v>
      </c>
      <c r="F75" s="7"/>
      <c r="G75" s="7"/>
      <c r="H75" s="8"/>
      <c r="I75" s="8"/>
    </row>
    <row r="76" collapsed="1">
      <c r="A76" s="13">
        <v>44929.0</v>
      </c>
      <c r="C76" s="7"/>
      <c r="D76" s="7"/>
      <c r="E76" s="7">
        <f t="shared" si="5"/>
        <v>0</v>
      </c>
      <c r="F76" s="7"/>
      <c r="G76" s="7"/>
      <c r="H76" s="8"/>
      <c r="I76" s="8"/>
    </row>
    <row r="77" hidden="1" outlineLevel="1">
      <c r="A77" s="13">
        <v>44929.0</v>
      </c>
      <c r="C77" s="7"/>
      <c r="D77" s="7"/>
      <c r="E77" s="7">
        <f t="shared" si="5"/>
        <v>0</v>
      </c>
      <c r="F77" s="7"/>
      <c r="G77" s="7"/>
      <c r="H77" s="8"/>
      <c r="I77" s="8"/>
    </row>
    <row r="78" hidden="1" outlineLevel="1">
      <c r="A78" s="13">
        <v>44929.0</v>
      </c>
      <c r="C78" s="7"/>
      <c r="D78" s="7"/>
      <c r="E78" s="7">
        <f t="shared" si="5"/>
        <v>0</v>
      </c>
      <c r="F78" s="7"/>
      <c r="G78" s="7"/>
      <c r="H78" s="8"/>
      <c r="I78" s="8"/>
    </row>
    <row r="79" hidden="1" outlineLevel="1">
      <c r="A79" s="13">
        <v>44929.0</v>
      </c>
      <c r="C79" s="7"/>
      <c r="D79" s="7"/>
      <c r="E79" s="7">
        <f t="shared" si="5"/>
        <v>0</v>
      </c>
      <c r="F79" s="7"/>
      <c r="G79" s="7"/>
      <c r="H79" s="8"/>
      <c r="I79" s="8"/>
    </row>
    <row r="80" hidden="1" outlineLevel="1">
      <c r="A80" s="13">
        <v>44929.0</v>
      </c>
      <c r="C80" s="7"/>
      <c r="D80" s="7"/>
      <c r="E80" s="7">
        <f t="shared" si="5"/>
        <v>0</v>
      </c>
      <c r="F80" s="7"/>
      <c r="G80" s="7"/>
      <c r="H80" s="8"/>
      <c r="I80" s="8"/>
    </row>
    <row r="81" hidden="1" outlineLevel="1">
      <c r="A81" s="13">
        <v>44929.0</v>
      </c>
      <c r="C81" s="7"/>
      <c r="D81" s="7"/>
      <c r="E81" s="7">
        <f t="shared" si="5"/>
        <v>0</v>
      </c>
      <c r="F81" s="7"/>
      <c r="G81" s="7"/>
      <c r="H81" s="8"/>
      <c r="I81" s="8"/>
    </row>
    <row r="82" collapsed="1">
      <c r="A82" s="13">
        <v>44929.0</v>
      </c>
      <c r="C82" s="7"/>
      <c r="D82" s="7"/>
      <c r="E82" s="7">
        <f t="shared" si="5"/>
        <v>0</v>
      </c>
      <c r="F82" s="7"/>
      <c r="G82" s="7"/>
      <c r="H82" s="8"/>
      <c r="I82" s="8"/>
    </row>
    <row r="83" hidden="1" outlineLevel="1">
      <c r="A83" s="13">
        <v>44929.0</v>
      </c>
      <c r="C83" s="7"/>
      <c r="D83" s="7"/>
      <c r="E83" s="7">
        <f t="shared" si="5"/>
        <v>0</v>
      </c>
      <c r="F83" s="7"/>
      <c r="G83" s="7"/>
      <c r="H83" s="8"/>
      <c r="I83" s="8"/>
    </row>
    <row r="84" hidden="1" outlineLevel="1">
      <c r="A84" s="13">
        <v>44929.0</v>
      </c>
      <c r="C84" s="7"/>
      <c r="D84" s="7"/>
      <c r="E84" s="7">
        <f t="shared" si="5"/>
        <v>0</v>
      </c>
      <c r="F84" s="7"/>
      <c r="G84" s="7"/>
      <c r="H84" s="8"/>
      <c r="I84" s="8"/>
    </row>
    <row r="85" hidden="1" outlineLevel="1">
      <c r="A85" s="13">
        <v>44929.0</v>
      </c>
      <c r="C85" s="7"/>
      <c r="D85" s="7"/>
      <c r="E85" s="7">
        <f t="shared" si="5"/>
        <v>0</v>
      </c>
      <c r="F85" s="7"/>
      <c r="G85" s="7"/>
      <c r="H85" s="8"/>
      <c r="I85" s="8"/>
    </row>
    <row r="86" hidden="1" outlineLevel="1">
      <c r="A86" s="13">
        <v>44929.0</v>
      </c>
      <c r="C86" s="7"/>
      <c r="D86" s="7"/>
      <c r="E86" s="7">
        <f t="shared" si="5"/>
        <v>0</v>
      </c>
      <c r="F86" s="7"/>
      <c r="G86" s="7"/>
      <c r="H86" s="8"/>
      <c r="I86" s="8"/>
    </row>
    <row r="87" hidden="1" outlineLevel="1">
      <c r="A87" s="13">
        <v>44929.0</v>
      </c>
      <c r="C87" s="7"/>
      <c r="D87" s="7"/>
      <c r="E87" s="7">
        <f t="shared" si="5"/>
        <v>0</v>
      </c>
      <c r="F87" s="7"/>
      <c r="G87" s="7"/>
      <c r="H87" s="8"/>
      <c r="I87" s="8"/>
    </row>
    <row r="88" collapsed="1">
      <c r="A88" s="13">
        <v>44929.0</v>
      </c>
      <c r="C88" s="7"/>
      <c r="D88" s="7"/>
      <c r="E88" s="7">
        <f t="shared" si="5"/>
        <v>0</v>
      </c>
      <c r="F88" s="7"/>
      <c r="G88" s="7"/>
      <c r="H88" s="8"/>
      <c r="I88" s="8"/>
    </row>
    <row r="89" hidden="1" outlineLevel="1">
      <c r="A89" s="13">
        <v>44929.0</v>
      </c>
      <c r="E89" s="7">
        <f t="shared" si="5"/>
        <v>0</v>
      </c>
      <c r="H89" s="8"/>
      <c r="I89" s="8"/>
    </row>
    <row r="90" hidden="1" outlineLevel="1">
      <c r="A90" s="13">
        <v>44929.0</v>
      </c>
      <c r="E90" s="7">
        <f t="shared" si="5"/>
        <v>0</v>
      </c>
      <c r="H90" s="8"/>
      <c r="I90" s="8"/>
    </row>
    <row r="91" hidden="1" outlineLevel="1">
      <c r="A91" s="13">
        <v>44929.0</v>
      </c>
      <c r="E91" s="7">
        <f t="shared" si="5"/>
        <v>0</v>
      </c>
      <c r="H91" s="8"/>
      <c r="I91" s="8"/>
    </row>
    <row r="92" hidden="1" outlineLevel="1">
      <c r="A92" s="13">
        <v>44929.0</v>
      </c>
      <c r="E92" s="7">
        <f t="shared" si="5"/>
        <v>0</v>
      </c>
      <c r="H92" s="8"/>
      <c r="I92" s="8"/>
    </row>
    <row r="93" hidden="1" outlineLevel="1">
      <c r="A93" s="13">
        <v>44929.0</v>
      </c>
      <c r="E93" s="7">
        <f t="shared" si="5"/>
        <v>0</v>
      </c>
      <c r="H93" s="8"/>
      <c r="I93" s="8"/>
    </row>
    <row r="94">
      <c r="A94" s="13">
        <v>44929.0</v>
      </c>
      <c r="B94" s="9" t="s">
        <v>7</v>
      </c>
      <c r="E94" s="10">
        <f t="shared" ref="E94:G94" si="6">SUM(E64:E93)</f>
        <v>0</v>
      </c>
      <c r="F94" s="10">
        <f t="shared" si="6"/>
        <v>0</v>
      </c>
      <c r="G94" s="10">
        <f t="shared" si="6"/>
        <v>0</v>
      </c>
      <c r="H94" s="11" t="s">
        <v>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>
        <v>44930.0</v>
      </c>
      <c r="C95" s="7"/>
      <c r="D95" s="7"/>
      <c r="E95" s="7">
        <f t="shared" ref="E95:E124" si="7">SUM(C95,D95,)</f>
        <v>0</v>
      </c>
      <c r="F95" s="7"/>
      <c r="G95" s="7"/>
      <c r="H95" s="8"/>
      <c r="I95" s="8"/>
    </row>
    <row r="96">
      <c r="A96" s="15">
        <v>44930.0</v>
      </c>
      <c r="C96" s="7"/>
      <c r="D96" s="7"/>
      <c r="E96" s="7">
        <f t="shared" si="7"/>
        <v>0</v>
      </c>
      <c r="F96" s="7"/>
      <c r="G96" s="7"/>
      <c r="H96" s="8"/>
      <c r="I96" s="8"/>
    </row>
    <row r="97">
      <c r="A97" s="15">
        <v>44930.0</v>
      </c>
      <c r="C97" s="7"/>
      <c r="D97" s="7"/>
      <c r="E97" s="7">
        <f t="shared" si="7"/>
        <v>0</v>
      </c>
      <c r="F97" s="7"/>
      <c r="G97" s="7"/>
      <c r="H97" s="8"/>
      <c r="I97" s="8"/>
    </row>
    <row r="98">
      <c r="A98" s="15">
        <v>44930.0</v>
      </c>
      <c r="C98" s="7"/>
      <c r="D98" s="7"/>
      <c r="E98" s="7">
        <f t="shared" si="7"/>
        <v>0</v>
      </c>
      <c r="F98" s="7"/>
      <c r="G98" s="7"/>
      <c r="H98" s="8"/>
      <c r="I98" s="8"/>
    </row>
    <row r="99">
      <c r="A99" s="15">
        <v>44930.0</v>
      </c>
      <c r="C99" s="7"/>
      <c r="D99" s="7"/>
      <c r="E99" s="7">
        <f t="shared" si="7"/>
        <v>0</v>
      </c>
      <c r="F99" s="7"/>
      <c r="G99" s="7"/>
      <c r="H99" s="8"/>
      <c r="I99" s="8"/>
    </row>
    <row r="100">
      <c r="A100" s="15">
        <v>44930.0</v>
      </c>
      <c r="C100" s="7"/>
      <c r="D100" s="7"/>
      <c r="E100" s="7">
        <f t="shared" si="7"/>
        <v>0</v>
      </c>
      <c r="F100" s="7"/>
      <c r="G100" s="7"/>
      <c r="H100" s="8"/>
      <c r="I100" s="8"/>
    </row>
    <row r="101">
      <c r="A101" s="15">
        <v>44930.0</v>
      </c>
      <c r="C101" s="7"/>
      <c r="D101" s="7"/>
      <c r="E101" s="7">
        <f t="shared" si="7"/>
        <v>0</v>
      </c>
      <c r="F101" s="7"/>
      <c r="G101" s="7"/>
      <c r="H101" s="8"/>
      <c r="I101" s="8"/>
    </row>
    <row r="102">
      <c r="A102" s="15">
        <v>44930.0</v>
      </c>
      <c r="C102" s="7"/>
      <c r="D102" s="7"/>
      <c r="E102" s="7">
        <f t="shared" si="7"/>
        <v>0</v>
      </c>
      <c r="F102" s="7"/>
      <c r="G102" s="7"/>
      <c r="H102" s="8"/>
      <c r="I102" s="8"/>
    </row>
    <row r="103">
      <c r="A103" s="15">
        <v>44930.0</v>
      </c>
      <c r="C103" s="7"/>
      <c r="D103" s="7"/>
      <c r="E103" s="7">
        <f t="shared" si="7"/>
        <v>0</v>
      </c>
      <c r="F103" s="7"/>
      <c r="G103" s="7"/>
      <c r="H103" s="8"/>
      <c r="I103" s="8"/>
    </row>
    <row r="104">
      <c r="A104" s="15">
        <v>44930.0</v>
      </c>
      <c r="C104" s="7"/>
      <c r="D104" s="7"/>
      <c r="E104" s="7">
        <f t="shared" si="7"/>
        <v>0</v>
      </c>
      <c r="F104" s="7"/>
      <c r="G104" s="7"/>
      <c r="H104" s="8"/>
      <c r="I104" s="8"/>
    </row>
    <row r="105">
      <c r="A105" s="15">
        <v>44930.0</v>
      </c>
      <c r="C105" s="7"/>
      <c r="D105" s="7"/>
      <c r="E105" s="7">
        <f t="shared" si="7"/>
        <v>0</v>
      </c>
      <c r="F105" s="7"/>
      <c r="G105" s="7"/>
      <c r="H105" s="8"/>
      <c r="I105" s="8"/>
    </row>
    <row r="106">
      <c r="A106" s="15">
        <v>44930.0</v>
      </c>
      <c r="C106" s="7"/>
      <c r="D106" s="7"/>
      <c r="E106" s="7">
        <f t="shared" si="7"/>
        <v>0</v>
      </c>
      <c r="F106" s="7"/>
      <c r="G106" s="7"/>
      <c r="H106" s="8"/>
      <c r="I106" s="8"/>
    </row>
    <row r="107" collapsed="1">
      <c r="A107" s="15">
        <v>44930.0</v>
      </c>
      <c r="C107" s="7"/>
      <c r="D107" s="7"/>
      <c r="E107" s="7">
        <f t="shared" si="7"/>
        <v>0</v>
      </c>
      <c r="F107" s="7"/>
      <c r="G107" s="7"/>
      <c r="H107" s="8"/>
      <c r="I107" s="8"/>
    </row>
    <row r="108" hidden="1" outlineLevel="1">
      <c r="A108" s="15">
        <v>44930.0</v>
      </c>
      <c r="C108" s="7"/>
      <c r="D108" s="7"/>
      <c r="E108" s="7">
        <f t="shared" si="7"/>
        <v>0</v>
      </c>
      <c r="F108" s="7"/>
      <c r="G108" s="7"/>
      <c r="H108" s="8"/>
      <c r="I108" s="8"/>
    </row>
    <row r="109" hidden="1" outlineLevel="1">
      <c r="A109" s="15">
        <v>44930.0</v>
      </c>
      <c r="C109" s="7"/>
      <c r="D109" s="7"/>
      <c r="E109" s="7">
        <f t="shared" si="7"/>
        <v>0</v>
      </c>
      <c r="F109" s="7"/>
      <c r="G109" s="7"/>
      <c r="H109" s="8"/>
      <c r="I109" s="8"/>
    </row>
    <row r="110" hidden="1" outlineLevel="1">
      <c r="A110" s="15">
        <v>44930.0</v>
      </c>
      <c r="C110" s="7"/>
      <c r="D110" s="7"/>
      <c r="E110" s="7">
        <f t="shared" si="7"/>
        <v>0</v>
      </c>
      <c r="F110" s="7"/>
      <c r="G110" s="7"/>
      <c r="H110" s="8"/>
      <c r="I110" s="8"/>
    </row>
    <row r="111" hidden="1" outlineLevel="1">
      <c r="A111" s="15">
        <v>44930.0</v>
      </c>
      <c r="C111" s="7"/>
      <c r="D111" s="7"/>
      <c r="E111" s="7">
        <f t="shared" si="7"/>
        <v>0</v>
      </c>
      <c r="F111" s="7"/>
      <c r="G111" s="7"/>
      <c r="H111" s="8"/>
      <c r="I111" s="8"/>
    </row>
    <row r="112" hidden="1" outlineLevel="1">
      <c r="A112" s="15">
        <v>44930.0</v>
      </c>
      <c r="C112" s="7"/>
      <c r="D112" s="7"/>
      <c r="E112" s="7">
        <f t="shared" si="7"/>
        <v>0</v>
      </c>
      <c r="F112" s="7"/>
      <c r="G112" s="7"/>
      <c r="H112" s="8"/>
      <c r="I112" s="8"/>
    </row>
    <row r="113" collapsed="1">
      <c r="A113" s="15">
        <v>44930.0</v>
      </c>
      <c r="C113" s="7"/>
      <c r="D113" s="7"/>
      <c r="E113" s="7">
        <f t="shared" si="7"/>
        <v>0</v>
      </c>
      <c r="F113" s="7"/>
      <c r="G113" s="7"/>
      <c r="H113" s="8"/>
      <c r="I113" s="8"/>
    </row>
    <row r="114" hidden="1" outlineLevel="1">
      <c r="A114" s="15">
        <v>44930.0</v>
      </c>
      <c r="C114" s="7"/>
      <c r="D114" s="7"/>
      <c r="E114" s="7">
        <f t="shared" si="7"/>
        <v>0</v>
      </c>
      <c r="F114" s="7"/>
      <c r="G114" s="7"/>
      <c r="H114" s="8"/>
      <c r="I114" s="8"/>
    </row>
    <row r="115" hidden="1" outlineLevel="1">
      <c r="A115" s="15">
        <v>44930.0</v>
      </c>
      <c r="C115" s="7"/>
      <c r="D115" s="7"/>
      <c r="E115" s="7">
        <f t="shared" si="7"/>
        <v>0</v>
      </c>
      <c r="F115" s="7"/>
      <c r="G115" s="7"/>
      <c r="H115" s="8"/>
      <c r="I115" s="8"/>
    </row>
    <row r="116" hidden="1" outlineLevel="1">
      <c r="A116" s="15">
        <v>44930.0</v>
      </c>
      <c r="C116" s="7"/>
      <c r="D116" s="7"/>
      <c r="E116" s="7">
        <f t="shared" si="7"/>
        <v>0</v>
      </c>
      <c r="F116" s="7"/>
      <c r="G116" s="7"/>
      <c r="H116" s="8"/>
      <c r="I116" s="8"/>
    </row>
    <row r="117" hidden="1" outlineLevel="1">
      <c r="A117" s="15">
        <v>44930.0</v>
      </c>
      <c r="C117" s="7"/>
      <c r="D117" s="7"/>
      <c r="E117" s="7">
        <f t="shared" si="7"/>
        <v>0</v>
      </c>
      <c r="F117" s="7"/>
      <c r="G117" s="7"/>
      <c r="H117" s="8"/>
      <c r="I117" s="8"/>
    </row>
    <row r="118" hidden="1" outlineLevel="1">
      <c r="A118" s="15">
        <v>44930.0</v>
      </c>
      <c r="C118" s="7"/>
      <c r="D118" s="7"/>
      <c r="E118" s="7">
        <f t="shared" si="7"/>
        <v>0</v>
      </c>
      <c r="F118" s="7"/>
      <c r="G118" s="7"/>
      <c r="H118" s="8"/>
      <c r="I118" s="8"/>
    </row>
    <row r="119" collapsed="1">
      <c r="A119" s="15">
        <v>44930.0</v>
      </c>
      <c r="C119" s="7"/>
      <c r="D119" s="7"/>
      <c r="E119" s="7">
        <f t="shared" si="7"/>
        <v>0</v>
      </c>
      <c r="F119" s="7"/>
      <c r="G119" s="7"/>
      <c r="H119" s="8"/>
      <c r="I119" s="8"/>
    </row>
    <row r="120" hidden="1" outlineLevel="1">
      <c r="A120" s="15">
        <v>44930.0</v>
      </c>
      <c r="E120" s="7">
        <f t="shared" si="7"/>
        <v>0</v>
      </c>
      <c r="H120" s="8"/>
      <c r="I120" s="8"/>
    </row>
    <row r="121" hidden="1" outlineLevel="1">
      <c r="A121" s="15">
        <v>44930.0</v>
      </c>
      <c r="E121" s="7">
        <f t="shared" si="7"/>
        <v>0</v>
      </c>
      <c r="H121" s="8"/>
      <c r="I121" s="8"/>
    </row>
    <row r="122" hidden="1" outlineLevel="1">
      <c r="A122" s="15">
        <v>44930.0</v>
      </c>
      <c r="E122" s="7">
        <f t="shared" si="7"/>
        <v>0</v>
      </c>
      <c r="H122" s="8"/>
      <c r="I122" s="8"/>
    </row>
    <row r="123" hidden="1" outlineLevel="1">
      <c r="A123" s="15">
        <v>44930.0</v>
      </c>
      <c r="E123" s="7">
        <f t="shared" si="7"/>
        <v>0</v>
      </c>
      <c r="H123" s="8"/>
      <c r="I123" s="8"/>
    </row>
    <row r="124" hidden="1" outlineLevel="1">
      <c r="A124" s="15">
        <v>44930.0</v>
      </c>
      <c r="E124" s="7">
        <f t="shared" si="7"/>
        <v>0</v>
      </c>
      <c r="H124" s="8"/>
      <c r="I124" s="8"/>
    </row>
    <row r="125">
      <c r="A125" s="15">
        <v>44930.0</v>
      </c>
      <c r="B125" s="9" t="s">
        <v>7</v>
      </c>
      <c r="E125" s="10">
        <f t="shared" ref="E125:G125" si="8">SUM(E95:E124)</f>
        <v>0</v>
      </c>
      <c r="F125" s="10">
        <f t="shared" si="8"/>
        <v>0</v>
      </c>
      <c r="G125" s="10">
        <f t="shared" si="8"/>
        <v>0</v>
      </c>
      <c r="H125" s="11" t="s">
        <v>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6">
        <v>44931.0</v>
      </c>
      <c r="C126" s="7"/>
      <c r="D126" s="7"/>
      <c r="E126" s="7">
        <f t="shared" ref="E126:E155" si="9">SUM(C126,D126)</f>
        <v>0</v>
      </c>
      <c r="F126" s="7"/>
      <c r="G126" s="7"/>
      <c r="H126" s="8"/>
      <c r="I126" s="8"/>
    </row>
    <row r="127">
      <c r="A127" s="16">
        <v>44931.0</v>
      </c>
      <c r="C127" s="7"/>
      <c r="D127" s="7"/>
      <c r="E127" s="7">
        <f t="shared" si="9"/>
        <v>0</v>
      </c>
      <c r="F127" s="7"/>
      <c r="G127" s="7"/>
      <c r="H127" s="8"/>
      <c r="I127" s="8"/>
    </row>
    <row r="128">
      <c r="A128" s="16">
        <v>44931.0</v>
      </c>
      <c r="C128" s="7"/>
      <c r="D128" s="7"/>
      <c r="E128" s="7">
        <f t="shared" si="9"/>
        <v>0</v>
      </c>
      <c r="F128" s="7"/>
      <c r="G128" s="7"/>
      <c r="H128" s="8"/>
      <c r="I128" s="8"/>
    </row>
    <row r="129">
      <c r="A129" s="16">
        <v>44931.0</v>
      </c>
      <c r="C129" s="7"/>
      <c r="D129" s="7"/>
      <c r="E129" s="7">
        <f t="shared" si="9"/>
        <v>0</v>
      </c>
      <c r="F129" s="7"/>
      <c r="G129" s="7"/>
      <c r="H129" s="8"/>
      <c r="I129" s="8"/>
    </row>
    <row r="130">
      <c r="A130" s="16">
        <v>44931.0</v>
      </c>
      <c r="C130" s="7"/>
      <c r="D130" s="7"/>
      <c r="E130" s="7">
        <f t="shared" si="9"/>
        <v>0</v>
      </c>
      <c r="F130" s="7"/>
      <c r="G130" s="7"/>
      <c r="H130" s="8"/>
      <c r="I130" s="8"/>
    </row>
    <row r="131">
      <c r="A131" s="16">
        <v>44931.0</v>
      </c>
      <c r="C131" s="7"/>
      <c r="D131" s="7"/>
      <c r="E131" s="7">
        <f t="shared" si="9"/>
        <v>0</v>
      </c>
      <c r="F131" s="7"/>
      <c r="G131" s="7"/>
      <c r="H131" s="8"/>
      <c r="I131" s="8"/>
    </row>
    <row r="132">
      <c r="A132" s="16">
        <v>44931.0</v>
      </c>
      <c r="C132" s="7"/>
      <c r="D132" s="7"/>
      <c r="E132" s="7">
        <f t="shared" si="9"/>
        <v>0</v>
      </c>
      <c r="F132" s="7"/>
      <c r="G132" s="7"/>
      <c r="H132" s="8"/>
      <c r="I132" s="8"/>
    </row>
    <row r="133">
      <c r="A133" s="16">
        <v>44931.0</v>
      </c>
      <c r="C133" s="7"/>
      <c r="D133" s="7"/>
      <c r="E133" s="7">
        <f t="shared" si="9"/>
        <v>0</v>
      </c>
      <c r="F133" s="7"/>
      <c r="G133" s="7"/>
      <c r="H133" s="8"/>
      <c r="I133" s="8"/>
    </row>
    <row r="134">
      <c r="A134" s="16">
        <v>44931.0</v>
      </c>
      <c r="C134" s="7"/>
      <c r="D134" s="7"/>
      <c r="E134" s="7">
        <f t="shared" si="9"/>
        <v>0</v>
      </c>
      <c r="F134" s="7"/>
      <c r="G134" s="7"/>
      <c r="H134" s="8"/>
      <c r="I134" s="8"/>
    </row>
    <row r="135">
      <c r="A135" s="16">
        <v>44931.0</v>
      </c>
      <c r="C135" s="7"/>
      <c r="D135" s="7"/>
      <c r="E135" s="7">
        <f t="shared" si="9"/>
        <v>0</v>
      </c>
      <c r="F135" s="7"/>
      <c r="G135" s="7"/>
      <c r="H135" s="8"/>
      <c r="I135" s="8"/>
    </row>
    <row r="136">
      <c r="A136" s="16">
        <v>44931.0</v>
      </c>
      <c r="C136" s="7"/>
      <c r="D136" s="7"/>
      <c r="E136" s="7">
        <f t="shared" si="9"/>
        <v>0</v>
      </c>
      <c r="F136" s="7"/>
      <c r="G136" s="7"/>
      <c r="H136" s="8"/>
      <c r="I136" s="8"/>
    </row>
    <row r="137">
      <c r="A137" s="16">
        <v>44931.0</v>
      </c>
      <c r="C137" s="7"/>
      <c r="D137" s="7"/>
      <c r="E137" s="7">
        <f t="shared" si="9"/>
        <v>0</v>
      </c>
      <c r="F137" s="7"/>
      <c r="G137" s="7"/>
      <c r="H137" s="8"/>
      <c r="I137" s="8"/>
    </row>
    <row r="138" collapsed="1">
      <c r="A138" s="16">
        <v>44931.0</v>
      </c>
      <c r="C138" s="7"/>
      <c r="D138" s="7"/>
      <c r="E138" s="7">
        <f t="shared" si="9"/>
        <v>0</v>
      </c>
      <c r="F138" s="7"/>
      <c r="G138" s="7"/>
      <c r="H138" s="8"/>
      <c r="I138" s="8"/>
    </row>
    <row r="139" hidden="1" outlineLevel="1">
      <c r="A139" s="16">
        <v>44931.0</v>
      </c>
      <c r="C139" s="7"/>
      <c r="D139" s="7"/>
      <c r="E139" s="7">
        <f t="shared" si="9"/>
        <v>0</v>
      </c>
      <c r="F139" s="7"/>
      <c r="G139" s="7"/>
      <c r="H139" s="8"/>
      <c r="I139" s="8"/>
    </row>
    <row r="140" hidden="1" outlineLevel="1">
      <c r="A140" s="16">
        <v>44931.0</v>
      </c>
      <c r="C140" s="7"/>
      <c r="D140" s="7"/>
      <c r="E140" s="7">
        <f t="shared" si="9"/>
        <v>0</v>
      </c>
      <c r="F140" s="7"/>
      <c r="G140" s="7"/>
      <c r="H140" s="8"/>
      <c r="I140" s="8"/>
    </row>
    <row r="141" hidden="1" outlineLevel="1">
      <c r="A141" s="16">
        <v>44931.0</v>
      </c>
      <c r="C141" s="7"/>
      <c r="D141" s="7"/>
      <c r="E141" s="7">
        <f t="shared" si="9"/>
        <v>0</v>
      </c>
      <c r="F141" s="7"/>
      <c r="G141" s="7"/>
      <c r="H141" s="8"/>
      <c r="I141" s="8"/>
    </row>
    <row r="142" hidden="1" outlineLevel="1">
      <c r="A142" s="16">
        <v>44931.0</v>
      </c>
      <c r="C142" s="7"/>
      <c r="D142" s="7"/>
      <c r="E142" s="7">
        <f t="shared" si="9"/>
        <v>0</v>
      </c>
      <c r="F142" s="7"/>
      <c r="G142" s="7"/>
      <c r="H142" s="8"/>
      <c r="I142" s="8"/>
    </row>
    <row r="143" hidden="1" outlineLevel="1">
      <c r="A143" s="16">
        <v>44931.0</v>
      </c>
      <c r="C143" s="7"/>
      <c r="D143" s="7"/>
      <c r="E143" s="7">
        <f t="shared" si="9"/>
        <v>0</v>
      </c>
      <c r="F143" s="7"/>
      <c r="G143" s="7"/>
      <c r="H143" s="8"/>
      <c r="I143" s="8"/>
    </row>
    <row r="144" collapsed="1">
      <c r="A144" s="16">
        <v>44931.0</v>
      </c>
      <c r="C144" s="7"/>
      <c r="D144" s="7"/>
      <c r="E144" s="7">
        <f t="shared" si="9"/>
        <v>0</v>
      </c>
      <c r="F144" s="7"/>
      <c r="G144" s="7"/>
      <c r="H144" s="8"/>
      <c r="I144" s="8"/>
    </row>
    <row r="145" hidden="1" outlineLevel="1">
      <c r="A145" s="16">
        <v>44931.0</v>
      </c>
      <c r="C145" s="7"/>
      <c r="D145" s="7"/>
      <c r="E145" s="7">
        <f t="shared" si="9"/>
        <v>0</v>
      </c>
      <c r="F145" s="7"/>
      <c r="G145" s="7"/>
      <c r="H145" s="8"/>
      <c r="I145" s="8"/>
    </row>
    <row r="146" hidden="1" outlineLevel="1">
      <c r="A146" s="16">
        <v>44931.0</v>
      </c>
      <c r="C146" s="7"/>
      <c r="D146" s="7"/>
      <c r="E146" s="7">
        <f t="shared" si="9"/>
        <v>0</v>
      </c>
      <c r="F146" s="7"/>
      <c r="G146" s="7"/>
      <c r="H146" s="8"/>
      <c r="I146" s="8"/>
    </row>
    <row r="147" hidden="1" outlineLevel="1">
      <c r="A147" s="16">
        <v>44931.0</v>
      </c>
      <c r="C147" s="7"/>
      <c r="D147" s="7"/>
      <c r="E147" s="7">
        <f t="shared" si="9"/>
        <v>0</v>
      </c>
      <c r="F147" s="7"/>
      <c r="G147" s="7"/>
      <c r="H147" s="8"/>
      <c r="I147" s="8"/>
    </row>
    <row r="148" hidden="1" outlineLevel="1">
      <c r="A148" s="16">
        <v>44931.0</v>
      </c>
      <c r="C148" s="7"/>
      <c r="D148" s="7"/>
      <c r="E148" s="7">
        <f t="shared" si="9"/>
        <v>0</v>
      </c>
      <c r="F148" s="7"/>
      <c r="G148" s="7"/>
      <c r="H148" s="8"/>
      <c r="I148" s="8"/>
    </row>
    <row r="149" hidden="1" outlineLevel="1">
      <c r="A149" s="16">
        <v>44931.0</v>
      </c>
      <c r="C149" s="7"/>
      <c r="D149" s="7"/>
      <c r="E149" s="7">
        <f t="shared" si="9"/>
        <v>0</v>
      </c>
      <c r="F149" s="7"/>
      <c r="G149" s="7"/>
      <c r="H149" s="8"/>
      <c r="I149" s="8"/>
    </row>
    <row r="150" collapsed="1">
      <c r="A150" s="16">
        <v>44931.0</v>
      </c>
      <c r="C150" s="7"/>
      <c r="D150" s="7"/>
      <c r="E150" s="7">
        <f t="shared" si="9"/>
        <v>0</v>
      </c>
      <c r="F150" s="7"/>
      <c r="G150" s="7"/>
      <c r="H150" s="8"/>
      <c r="I150" s="8"/>
    </row>
    <row r="151" hidden="1" outlineLevel="1">
      <c r="A151" s="16">
        <v>44931.0</v>
      </c>
      <c r="E151" s="7">
        <f t="shared" si="9"/>
        <v>0</v>
      </c>
      <c r="H151" s="8"/>
      <c r="I151" s="8"/>
    </row>
    <row r="152" hidden="1" outlineLevel="1">
      <c r="A152" s="16">
        <v>44931.0</v>
      </c>
      <c r="E152" s="7">
        <f t="shared" si="9"/>
        <v>0</v>
      </c>
      <c r="H152" s="8"/>
      <c r="I152" s="8"/>
    </row>
    <row r="153" hidden="1" outlineLevel="1">
      <c r="A153" s="16">
        <v>44931.0</v>
      </c>
      <c r="E153" s="7">
        <f t="shared" si="9"/>
        <v>0</v>
      </c>
      <c r="H153" s="8"/>
      <c r="I153" s="8"/>
    </row>
    <row r="154" hidden="1" outlineLevel="1">
      <c r="A154" s="16">
        <v>44931.0</v>
      </c>
      <c r="E154" s="7">
        <f t="shared" si="9"/>
        <v>0</v>
      </c>
      <c r="H154" s="8"/>
      <c r="I154" s="8"/>
    </row>
    <row r="155" hidden="1" outlineLevel="1">
      <c r="A155" s="16">
        <v>44931.0</v>
      </c>
      <c r="E155" s="7">
        <f t="shared" si="9"/>
        <v>0</v>
      </c>
      <c r="H155" s="8"/>
      <c r="I155" s="8"/>
    </row>
    <row r="156">
      <c r="A156" s="16">
        <v>44931.0</v>
      </c>
      <c r="B156" s="9" t="s">
        <v>7</v>
      </c>
      <c r="E156" s="10">
        <f t="shared" ref="E156:G156" si="10">SUM(E126:E155)</f>
        <v>0</v>
      </c>
      <c r="F156" s="10">
        <f t="shared" si="10"/>
        <v>0</v>
      </c>
      <c r="G156" s="10">
        <f t="shared" si="10"/>
        <v>0</v>
      </c>
      <c r="H156" s="11" t="s">
        <v>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44932.0</v>
      </c>
      <c r="C157" s="7"/>
      <c r="D157" s="7"/>
      <c r="E157" s="7">
        <f t="shared" ref="E157:E186" si="11">SUM(C157,D157)</f>
        <v>0</v>
      </c>
      <c r="F157" s="7"/>
      <c r="G157" s="7"/>
      <c r="H157" s="8"/>
      <c r="I157" s="8"/>
    </row>
    <row r="158">
      <c r="A158" s="17">
        <v>44932.0</v>
      </c>
      <c r="C158" s="7"/>
      <c r="D158" s="7"/>
      <c r="E158" s="7">
        <f t="shared" si="11"/>
        <v>0</v>
      </c>
      <c r="F158" s="7"/>
      <c r="G158" s="7"/>
      <c r="H158" s="8"/>
      <c r="I158" s="8"/>
    </row>
    <row r="159">
      <c r="A159" s="17">
        <v>44932.0</v>
      </c>
      <c r="C159" s="7"/>
      <c r="D159" s="7"/>
      <c r="E159" s="7">
        <f t="shared" si="11"/>
        <v>0</v>
      </c>
      <c r="F159" s="7"/>
      <c r="G159" s="7"/>
      <c r="H159" s="8"/>
      <c r="I159" s="8"/>
    </row>
    <row r="160">
      <c r="A160" s="17">
        <v>44932.0</v>
      </c>
      <c r="C160" s="7"/>
      <c r="D160" s="7"/>
      <c r="E160" s="7">
        <f t="shared" si="11"/>
        <v>0</v>
      </c>
      <c r="F160" s="7"/>
      <c r="G160" s="7"/>
      <c r="H160" s="8"/>
      <c r="I160" s="8"/>
    </row>
    <row r="161">
      <c r="A161" s="17">
        <v>44932.0</v>
      </c>
      <c r="C161" s="7"/>
      <c r="D161" s="7"/>
      <c r="E161" s="7">
        <f t="shared" si="11"/>
        <v>0</v>
      </c>
      <c r="F161" s="7"/>
      <c r="G161" s="7"/>
      <c r="H161" s="8"/>
      <c r="I161" s="8"/>
    </row>
    <row r="162">
      <c r="A162" s="17">
        <v>44932.0</v>
      </c>
      <c r="C162" s="7"/>
      <c r="D162" s="7"/>
      <c r="E162" s="7">
        <f t="shared" si="11"/>
        <v>0</v>
      </c>
      <c r="F162" s="7"/>
      <c r="G162" s="7"/>
      <c r="H162" s="8"/>
      <c r="I162" s="8"/>
    </row>
    <row r="163">
      <c r="A163" s="17">
        <v>44932.0</v>
      </c>
      <c r="C163" s="7"/>
      <c r="D163" s="7"/>
      <c r="E163" s="7">
        <f t="shared" si="11"/>
        <v>0</v>
      </c>
      <c r="F163" s="7"/>
      <c r="G163" s="7"/>
      <c r="H163" s="8"/>
      <c r="I163" s="8"/>
    </row>
    <row r="164">
      <c r="A164" s="17">
        <v>44932.0</v>
      </c>
      <c r="C164" s="7"/>
      <c r="D164" s="7"/>
      <c r="E164" s="7">
        <f t="shared" si="11"/>
        <v>0</v>
      </c>
      <c r="F164" s="7"/>
      <c r="G164" s="7"/>
      <c r="H164" s="8"/>
      <c r="I164" s="8"/>
    </row>
    <row r="165">
      <c r="A165" s="17">
        <v>44932.0</v>
      </c>
      <c r="C165" s="7"/>
      <c r="D165" s="7"/>
      <c r="E165" s="7">
        <f t="shared" si="11"/>
        <v>0</v>
      </c>
      <c r="F165" s="7"/>
      <c r="G165" s="7"/>
      <c r="H165" s="8"/>
      <c r="I165" s="8"/>
    </row>
    <row r="166">
      <c r="A166" s="17">
        <v>44932.0</v>
      </c>
      <c r="C166" s="7"/>
      <c r="D166" s="7"/>
      <c r="E166" s="7">
        <f t="shared" si="11"/>
        <v>0</v>
      </c>
      <c r="F166" s="7"/>
      <c r="G166" s="7"/>
      <c r="H166" s="8"/>
      <c r="I166" s="8"/>
    </row>
    <row r="167">
      <c r="A167" s="17">
        <v>44932.0</v>
      </c>
      <c r="C167" s="7"/>
      <c r="D167" s="7"/>
      <c r="E167" s="7">
        <f t="shared" si="11"/>
        <v>0</v>
      </c>
      <c r="F167" s="7"/>
      <c r="G167" s="7"/>
      <c r="H167" s="8"/>
      <c r="I167" s="8"/>
    </row>
    <row r="168">
      <c r="A168" s="17">
        <v>44932.0</v>
      </c>
      <c r="C168" s="7"/>
      <c r="D168" s="7"/>
      <c r="E168" s="7">
        <f t="shared" si="11"/>
        <v>0</v>
      </c>
      <c r="F168" s="7"/>
      <c r="G168" s="7"/>
      <c r="H168" s="8"/>
      <c r="I168" s="8"/>
    </row>
    <row r="169" collapsed="1">
      <c r="A169" s="17">
        <v>44932.0</v>
      </c>
      <c r="C169" s="7"/>
      <c r="D169" s="7"/>
      <c r="E169" s="7">
        <f t="shared" si="11"/>
        <v>0</v>
      </c>
      <c r="F169" s="7"/>
      <c r="G169" s="7"/>
      <c r="H169" s="8"/>
      <c r="I169" s="8"/>
    </row>
    <row r="170" hidden="1" outlineLevel="1">
      <c r="A170" s="17">
        <v>44932.0</v>
      </c>
      <c r="C170" s="7"/>
      <c r="D170" s="7"/>
      <c r="E170" s="7">
        <f t="shared" si="11"/>
        <v>0</v>
      </c>
      <c r="F170" s="7"/>
      <c r="G170" s="7"/>
      <c r="H170" s="8"/>
      <c r="I170" s="8"/>
    </row>
    <row r="171" hidden="1" outlineLevel="1">
      <c r="A171" s="17">
        <v>44932.0</v>
      </c>
      <c r="C171" s="7"/>
      <c r="D171" s="7"/>
      <c r="E171" s="7">
        <f t="shared" si="11"/>
        <v>0</v>
      </c>
      <c r="F171" s="7"/>
      <c r="G171" s="7"/>
      <c r="H171" s="8"/>
      <c r="I171" s="8"/>
    </row>
    <row r="172" hidden="1" outlineLevel="1">
      <c r="A172" s="17">
        <v>44932.0</v>
      </c>
      <c r="C172" s="7"/>
      <c r="D172" s="7"/>
      <c r="E172" s="7">
        <f t="shared" si="11"/>
        <v>0</v>
      </c>
      <c r="F172" s="7"/>
      <c r="G172" s="7"/>
      <c r="H172" s="8"/>
      <c r="I172" s="8"/>
    </row>
    <row r="173" hidden="1" outlineLevel="1">
      <c r="A173" s="17">
        <v>44932.0</v>
      </c>
      <c r="C173" s="7"/>
      <c r="D173" s="7"/>
      <c r="E173" s="7">
        <f t="shared" si="11"/>
        <v>0</v>
      </c>
      <c r="F173" s="7"/>
      <c r="G173" s="7"/>
      <c r="H173" s="8"/>
      <c r="I173" s="8"/>
    </row>
    <row r="174" hidden="1" outlineLevel="1">
      <c r="A174" s="17">
        <v>44932.0</v>
      </c>
      <c r="C174" s="7"/>
      <c r="D174" s="7"/>
      <c r="E174" s="7">
        <f t="shared" si="11"/>
        <v>0</v>
      </c>
      <c r="F174" s="7"/>
      <c r="G174" s="7"/>
      <c r="H174" s="8"/>
      <c r="I174" s="8"/>
    </row>
    <row r="175" collapsed="1">
      <c r="A175" s="17">
        <v>44932.0</v>
      </c>
      <c r="C175" s="7"/>
      <c r="D175" s="7"/>
      <c r="E175" s="7">
        <f t="shared" si="11"/>
        <v>0</v>
      </c>
      <c r="F175" s="7"/>
      <c r="G175" s="7"/>
      <c r="H175" s="8"/>
      <c r="I175" s="8"/>
    </row>
    <row r="176" hidden="1" outlineLevel="1">
      <c r="A176" s="17">
        <v>44932.0</v>
      </c>
      <c r="C176" s="7"/>
      <c r="D176" s="7"/>
      <c r="E176" s="7">
        <f t="shared" si="11"/>
        <v>0</v>
      </c>
      <c r="F176" s="7"/>
      <c r="G176" s="7"/>
      <c r="H176" s="8"/>
      <c r="I176" s="8"/>
    </row>
    <row r="177" hidden="1" outlineLevel="1">
      <c r="A177" s="17">
        <v>44932.0</v>
      </c>
      <c r="C177" s="7"/>
      <c r="D177" s="7"/>
      <c r="E177" s="7">
        <f t="shared" si="11"/>
        <v>0</v>
      </c>
      <c r="F177" s="7"/>
      <c r="G177" s="7"/>
      <c r="H177" s="8"/>
      <c r="I177" s="8"/>
    </row>
    <row r="178" hidden="1" outlineLevel="1">
      <c r="A178" s="17">
        <v>44932.0</v>
      </c>
      <c r="C178" s="7"/>
      <c r="D178" s="7"/>
      <c r="E178" s="7">
        <f t="shared" si="11"/>
        <v>0</v>
      </c>
      <c r="F178" s="7"/>
      <c r="G178" s="7"/>
      <c r="H178" s="8"/>
      <c r="I178" s="8"/>
    </row>
    <row r="179" hidden="1" outlineLevel="1">
      <c r="A179" s="17">
        <v>44932.0</v>
      </c>
      <c r="C179" s="7"/>
      <c r="D179" s="7"/>
      <c r="E179" s="7">
        <f t="shared" si="11"/>
        <v>0</v>
      </c>
      <c r="F179" s="7"/>
      <c r="G179" s="7"/>
      <c r="H179" s="8"/>
      <c r="I179" s="8"/>
    </row>
    <row r="180" hidden="1" outlineLevel="1">
      <c r="A180" s="17">
        <v>44932.0</v>
      </c>
      <c r="C180" s="7"/>
      <c r="D180" s="7"/>
      <c r="E180" s="7">
        <f t="shared" si="11"/>
        <v>0</v>
      </c>
      <c r="F180" s="7"/>
      <c r="G180" s="7"/>
      <c r="H180" s="8"/>
      <c r="I180" s="8"/>
    </row>
    <row r="181" collapsed="1">
      <c r="A181" s="17">
        <v>44932.0</v>
      </c>
      <c r="C181" s="7"/>
      <c r="D181" s="7"/>
      <c r="E181" s="7">
        <f t="shared" si="11"/>
        <v>0</v>
      </c>
      <c r="F181" s="7"/>
      <c r="G181" s="7"/>
      <c r="H181" s="8"/>
      <c r="I181" s="8"/>
    </row>
    <row r="182" hidden="1" outlineLevel="1">
      <c r="A182" s="17">
        <v>44932.0</v>
      </c>
      <c r="E182" s="7">
        <f t="shared" si="11"/>
        <v>0</v>
      </c>
      <c r="H182" s="8"/>
      <c r="I182" s="8"/>
    </row>
    <row r="183" hidden="1" outlineLevel="1">
      <c r="A183" s="17">
        <v>44932.0</v>
      </c>
      <c r="E183" s="7">
        <f t="shared" si="11"/>
        <v>0</v>
      </c>
      <c r="H183" s="8"/>
      <c r="I183" s="8"/>
    </row>
    <row r="184" hidden="1" outlineLevel="1">
      <c r="A184" s="17">
        <v>44932.0</v>
      </c>
      <c r="E184" s="7">
        <f t="shared" si="11"/>
        <v>0</v>
      </c>
      <c r="H184" s="8"/>
      <c r="I184" s="8"/>
    </row>
    <row r="185" hidden="1" outlineLevel="1">
      <c r="A185" s="17">
        <v>44932.0</v>
      </c>
      <c r="E185" s="7">
        <f t="shared" si="11"/>
        <v>0</v>
      </c>
      <c r="H185" s="8"/>
      <c r="I185" s="8"/>
    </row>
    <row r="186" hidden="1" outlineLevel="1">
      <c r="A186" s="17">
        <v>44932.0</v>
      </c>
      <c r="E186" s="7">
        <f t="shared" si="11"/>
        <v>0</v>
      </c>
      <c r="H186" s="8"/>
      <c r="I186" s="8"/>
    </row>
    <row r="187">
      <c r="A187" s="17">
        <v>44932.0</v>
      </c>
      <c r="B187" s="9" t="s">
        <v>7</v>
      </c>
      <c r="E187" s="10">
        <f t="shared" ref="E187:G187" si="12">SUM(E157:E186)</f>
        <v>0</v>
      </c>
      <c r="F187" s="10">
        <f t="shared" si="12"/>
        <v>0</v>
      </c>
      <c r="G187" s="10">
        <f t="shared" si="12"/>
        <v>0</v>
      </c>
      <c r="H187" s="11" t="s">
        <v>7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8">
        <v>44933.0</v>
      </c>
      <c r="C188" s="7"/>
      <c r="D188" s="7"/>
      <c r="E188" s="7">
        <f t="shared" ref="E188:E217" si="13">SUM(C188,D188)</f>
        <v>0</v>
      </c>
      <c r="F188" s="7"/>
      <c r="G188" s="7"/>
      <c r="H188" s="8"/>
      <c r="I188" s="8"/>
    </row>
    <row r="189">
      <c r="A189" s="18">
        <v>44933.0</v>
      </c>
      <c r="C189" s="7"/>
      <c r="D189" s="7"/>
      <c r="E189" s="7">
        <f t="shared" si="13"/>
        <v>0</v>
      </c>
      <c r="F189" s="7"/>
      <c r="G189" s="7"/>
      <c r="H189" s="8"/>
      <c r="I189" s="8"/>
    </row>
    <row r="190">
      <c r="A190" s="18">
        <v>44933.0</v>
      </c>
      <c r="C190" s="7"/>
      <c r="D190" s="7"/>
      <c r="E190" s="7">
        <f t="shared" si="13"/>
        <v>0</v>
      </c>
      <c r="F190" s="7"/>
      <c r="G190" s="7"/>
      <c r="H190" s="8"/>
      <c r="I190" s="8"/>
    </row>
    <row r="191">
      <c r="A191" s="18">
        <v>44933.0</v>
      </c>
      <c r="C191" s="7"/>
      <c r="D191" s="7"/>
      <c r="E191" s="7">
        <f t="shared" si="13"/>
        <v>0</v>
      </c>
      <c r="F191" s="7"/>
      <c r="G191" s="7"/>
      <c r="H191" s="8"/>
      <c r="I191" s="8"/>
    </row>
    <row r="192">
      <c r="A192" s="18">
        <v>44933.0</v>
      </c>
      <c r="C192" s="7"/>
      <c r="D192" s="7"/>
      <c r="E192" s="7">
        <f t="shared" si="13"/>
        <v>0</v>
      </c>
      <c r="F192" s="7"/>
      <c r="G192" s="7"/>
      <c r="H192" s="8"/>
      <c r="I192" s="8"/>
    </row>
    <row r="193">
      <c r="A193" s="18">
        <v>44933.0</v>
      </c>
      <c r="C193" s="7"/>
      <c r="D193" s="7"/>
      <c r="E193" s="7">
        <f t="shared" si="13"/>
        <v>0</v>
      </c>
      <c r="F193" s="7"/>
      <c r="G193" s="7"/>
      <c r="H193" s="8"/>
      <c r="I193" s="8"/>
    </row>
    <row r="194">
      <c r="A194" s="18">
        <v>44933.0</v>
      </c>
      <c r="C194" s="7"/>
      <c r="D194" s="7"/>
      <c r="E194" s="7">
        <f t="shared" si="13"/>
        <v>0</v>
      </c>
      <c r="F194" s="7"/>
      <c r="G194" s="7"/>
      <c r="H194" s="8"/>
      <c r="I194" s="8"/>
    </row>
    <row r="195">
      <c r="A195" s="18">
        <v>44933.0</v>
      </c>
      <c r="C195" s="7"/>
      <c r="D195" s="7"/>
      <c r="E195" s="7">
        <f t="shared" si="13"/>
        <v>0</v>
      </c>
      <c r="F195" s="7"/>
      <c r="G195" s="7"/>
      <c r="H195" s="8"/>
      <c r="I195" s="8"/>
    </row>
    <row r="196">
      <c r="A196" s="18">
        <v>44933.0</v>
      </c>
      <c r="C196" s="7"/>
      <c r="D196" s="7"/>
      <c r="E196" s="7">
        <f t="shared" si="13"/>
        <v>0</v>
      </c>
      <c r="F196" s="7"/>
      <c r="G196" s="7"/>
      <c r="H196" s="8"/>
      <c r="I196" s="8"/>
    </row>
    <row r="197">
      <c r="A197" s="18">
        <v>44933.0</v>
      </c>
      <c r="C197" s="7"/>
      <c r="D197" s="7"/>
      <c r="E197" s="7">
        <f t="shared" si="13"/>
        <v>0</v>
      </c>
      <c r="F197" s="7"/>
      <c r="G197" s="7"/>
      <c r="H197" s="8"/>
      <c r="I197" s="8"/>
    </row>
    <row r="198">
      <c r="A198" s="18">
        <v>44933.0</v>
      </c>
      <c r="C198" s="7"/>
      <c r="D198" s="7"/>
      <c r="E198" s="7">
        <f t="shared" si="13"/>
        <v>0</v>
      </c>
      <c r="F198" s="7"/>
      <c r="G198" s="7"/>
      <c r="H198" s="8"/>
      <c r="I198" s="8"/>
    </row>
    <row r="199">
      <c r="A199" s="18">
        <v>44933.0</v>
      </c>
      <c r="C199" s="7"/>
      <c r="D199" s="7"/>
      <c r="E199" s="7">
        <f t="shared" si="13"/>
        <v>0</v>
      </c>
      <c r="F199" s="7"/>
      <c r="G199" s="7"/>
      <c r="H199" s="8"/>
      <c r="I199" s="8"/>
    </row>
    <row r="200" collapsed="1">
      <c r="A200" s="18">
        <v>44933.0</v>
      </c>
      <c r="C200" s="7"/>
      <c r="D200" s="7"/>
      <c r="E200" s="7">
        <f t="shared" si="13"/>
        <v>0</v>
      </c>
      <c r="F200" s="7"/>
      <c r="G200" s="7"/>
      <c r="H200" s="8"/>
      <c r="I200" s="8"/>
    </row>
    <row r="201" hidden="1" outlineLevel="1">
      <c r="A201" s="18">
        <v>44933.0</v>
      </c>
      <c r="C201" s="7"/>
      <c r="D201" s="7"/>
      <c r="E201" s="7">
        <f t="shared" si="13"/>
        <v>0</v>
      </c>
      <c r="F201" s="7"/>
      <c r="G201" s="7"/>
      <c r="H201" s="8"/>
      <c r="I201" s="8"/>
    </row>
    <row r="202" hidden="1" outlineLevel="1">
      <c r="A202" s="18">
        <v>44933.0</v>
      </c>
      <c r="C202" s="7"/>
      <c r="D202" s="7"/>
      <c r="E202" s="7">
        <f t="shared" si="13"/>
        <v>0</v>
      </c>
      <c r="F202" s="7"/>
      <c r="G202" s="7"/>
      <c r="H202" s="8"/>
      <c r="I202" s="8"/>
    </row>
    <row r="203" hidden="1" outlineLevel="1">
      <c r="A203" s="18">
        <v>44933.0</v>
      </c>
      <c r="C203" s="7"/>
      <c r="D203" s="7"/>
      <c r="E203" s="7">
        <f t="shared" si="13"/>
        <v>0</v>
      </c>
      <c r="F203" s="7"/>
      <c r="G203" s="7"/>
      <c r="H203" s="8"/>
      <c r="I203" s="8"/>
    </row>
    <row r="204" hidden="1" outlineLevel="1">
      <c r="A204" s="18">
        <v>44933.0</v>
      </c>
      <c r="C204" s="7"/>
      <c r="D204" s="7"/>
      <c r="E204" s="7">
        <f t="shared" si="13"/>
        <v>0</v>
      </c>
      <c r="F204" s="7"/>
      <c r="G204" s="7"/>
      <c r="H204" s="8"/>
      <c r="I204" s="8"/>
    </row>
    <row r="205" hidden="1" outlineLevel="1">
      <c r="A205" s="18">
        <v>44933.0</v>
      </c>
      <c r="C205" s="7"/>
      <c r="D205" s="7"/>
      <c r="E205" s="7">
        <f t="shared" si="13"/>
        <v>0</v>
      </c>
      <c r="F205" s="7"/>
      <c r="G205" s="7"/>
      <c r="H205" s="8"/>
      <c r="I205" s="8"/>
    </row>
    <row r="206" collapsed="1">
      <c r="A206" s="18">
        <v>44933.0</v>
      </c>
      <c r="C206" s="7"/>
      <c r="D206" s="7"/>
      <c r="E206" s="7">
        <f t="shared" si="13"/>
        <v>0</v>
      </c>
      <c r="F206" s="7"/>
      <c r="G206" s="7"/>
      <c r="H206" s="8"/>
      <c r="I206" s="8"/>
    </row>
    <row r="207" hidden="1" outlineLevel="1">
      <c r="A207" s="18">
        <v>44933.0</v>
      </c>
      <c r="C207" s="7"/>
      <c r="D207" s="7"/>
      <c r="E207" s="7">
        <f t="shared" si="13"/>
        <v>0</v>
      </c>
      <c r="F207" s="7"/>
      <c r="G207" s="7"/>
      <c r="H207" s="8"/>
      <c r="I207" s="8"/>
    </row>
    <row r="208" hidden="1" outlineLevel="1">
      <c r="A208" s="18">
        <v>44933.0</v>
      </c>
      <c r="C208" s="7"/>
      <c r="D208" s="7"/>
      <c r="E208" s="7">
        <f t="shared" si="13"/>
        <v>0</v>
      </c>
      <c r="F208" s="7"/>
      <c r="G208" s="7"/>
      <c r="H208" s="8"/>
      <c r="I208" s="8"/>
    </row>
    <row r="209" hidden="1" outlineLevel="1">
      <c r="A209" s="18">
        <v>44933.0</v>
      </c>
      <c r="C209" s="7"/>
      <c r="D209" s="7"/>
      <c r="E209" s="7">
        <f t="shared" si="13"/>
        <v>0</v>
      </c>
      <c r="F209" s="7"/>
      <c r="G209" s="7"/>
      <c r="H209" s="8"/>
      <c r="I209" s="8"/>
    </row>
    <row r="210" hidden="1" outlineLevel="1">
      <c r="A210" s="18">
        <v>44933.0</v>
      </c>
      <c r="C210" s="7"/>
      <c r="D210" s="7"/>
      <c r="E210" s="7">
        <f t="shared" si="13"/>
        <v>0</v>
      </c>
      <c r="F210" s="7"/>
      <c r="G210" s="7"/>
      <c r="H210" s="8"/>
      <c r="I210" s="8"/>
    </row>
    <row r="211" hidden="1" outlineLevel="1">
      <c r="A211" s="18">
        <v>44933.0</v>
      </c>
      <c r="C211" s="7"/>
      <c r="D211" s="7"/>
      <c r="E211" s="7">
        <f t="shared" si="13"/>
        <v>0</v>
      </c>
      <c r="F211" s="7"/>
      <c r="G211" s="7"/>
      <c r="H211" s="8"/>
      <c r="I211" s="8"/>
    </row>
    <row r="212" collapsed="1">
      <c r="A212" s="18">
        <v>44933.0</v>
      </c>
      <c r="C212" s="7"/>
      <c r="D212" s="7"/>
      <c r="E212" s="7">
        <f t="shared" si="13"/>
        <v>0</v>
      </c>
      <c r="F212" s="7"/>
      <c r="G212" s="7"/>
      <c r="H212" s="8"/>
      <c r="I212" s="8"/>
    </row>
    <row r="213" hidden="1" outlineLevel="1">
      <c r="A213" s="18">
        <v>44933.0</v>
      </c>
      <c r="E213" s="7">
        <f t="shared" si="13"/>
        <v>0</v>
      </c>
      <c r="F213" s="7"/>
      <c r="G213" s="7"/>
      <c r="H213" s="8"/>
      <c r="I213" s="8"/>
    </row>
    <row r="214" hidden="1" outlineLevel="1">
      <c r="A214" s="18">
        <v>44933.0</v>
      </c>
      <c r="E214" s="7">
        <f t="shared" si="13"/>
        <v>0</v>
      </c>
      <c r="F214" s="7"/>
      <c r="G214" s="7"/>
      <c r="H214" s="8"/>
      <c r="I214" s="8"/>
    </row>
    <row r="215" hidden="1" outlineLevel="1">
      <c r="A215" s="18">
        <v>44933.0</v>
      </c>
      <c r="E215" s="7">
        <f t="shared" si="13"/>
        <v>0</v>
      </c>
      <c r="F215" s="7"/>
      <c r="G215" s="7"/>
      <c r="H215" s="8"/>
      <c r="I215" s="8"/>
    </row>
    <row r="216" hidden="1" outlineLevel="1">
      <c r="A216" s="18">
        <v>44933.0</v>
      </c>
      <c r="E216" s="7">
        <f t="shared" si="13"/>
        <v>0</v>
      </c>
      <c r="F216" s="7"/>
      <c r="G216" s="7"/>
      <c r="H216" s="8"/>
      <c r="I216" s="8"/>
    </row>
    <row r="217" hidden="1" outlineLevel="1">
      <c r="A217" s="18">
        <v>44933.0</v>
      </c>
      <c r="E217" s="7">
        <f t="shared" si="13"/>
        <v>0</v>
      </c>
      <c r="F217" s="7"/>
      <c r="G217" s="7"/>
      <c r="H217" s="8"/>
      <c r="I217" s="8"/>
    </row>
    <row r="218">
      <c r="A218" s="18">
        <v>44933.0</v>
      </c>
      <c r="B218" s="9" t="s">
        <v>7</v>
      </c>
      <c r="E218" s="10">
        <f t="shared" ref="E218:G218" si="14">SUM(E188:E217)</f>
        <v>0</v>
      </c>
      <c r="F218" s="10">
        <f t="shared" si="14"/>
        <v>0</v>
      </c>
      <c r="G218" s="10">
        <f t="shared" si="14"/>
        <v>0</v>
      </c>
      <c r="H218" s="11" t="s">
        <v>7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>
        <v>44934.0</v>
      </c>
      <c r="C219" s="7"/>
      <c r="D219" s="7"/>
      <c r="E219" s="7">
        <f t="shared" ref="E219:E248" si="15">SUM(C219,D219)</f>
        <v>0</v>
      </c>
      <c r="F219" s="7"/>
      <c r="G219" s="7"/>
      <c r="H219" s="8"/>
      <c r="I219" s="8"/>
    </row>
    <row r="220">
      <c r="A220" s="19">
        <v>44934.0</v>
      </c>
      <c r="C220" s="7"/>
      <c r="D220" s="7"/>
      <c r="E220" s="7">
        <f t="shared" si="15"/>
        <v>0</v>
      </c>
      <c r="F220" s="7"/>
      <c r="G220" s="7"/>
      <c r="H220" s="8"/>
      <c r="I220" s="8"/>
    </row>
    <row r="221">
      <c r="A221" s="19">
        <v>44934.0</v>
      </c>
      <c r="C221" s="7"/>
      <c r="D221" s="7"/>
      <c r="E221" s="7">
        <f t="shared" si="15"/>
        <v>0</v>
      </c>
      <c r="F221" s="7"/>
      <c r="G221" s="7"/>
      <c r="H221" s="8"/>
      <c r="I221" s="8"/>
    </row>
    <row r="222">
      <c r="A222" s="19">
        <v>44934.0</v>
      </c>
      <c r="C222" s="7"/>
      <c r="D222" s="7"/>
      <c r="E222" s="7">
        <f t="shared" si="15"/>
        <v>0</v>
      </c>
      <c r="F222" s="7"/>
      <c r="G222" s="7"/>
      <c r="H222" s="8"/>
      <c r="I222" s="8"/>
    </row>
    <row r="223">
      <c r="A223" s="19">
        <v>44934.0</v>
      </c>
      <c r="C223" s="7"/>
      <c r="D223" s="7"/>
      <c r="E223" s="7">
        <f t="shared" si="15"/>
        <v>0</v>
      </c>
      <c r="F223" s="7"/>
      <c r="G223" s="7"/>
      <c r="H223" s="8"/>
      <c r="I223" s="8"/>
    </row>
    <row r="224">
      <c r="A224" s="19">
        <v>44934.0</v>
      </c>
      <c r="C224" s="7"/>
      <c r="D224" s="7"/>
      <c r="E224" s="7">
        <f t="shared" si="15"/>
        <v>0</v>
      </c>
      <c r="F224" s="7"/>
      <c r="G224" s="7"/>
      <c r="H224" s="8"/>
      <c r="I224" s="8"/>
    </row>
    <row r="225">
      <c r="A225" s="19">
        <v>44934.0</v>
      </c>
      <c r="C225" s="7"/>
      <c r="D225" s="7"/>
      <c r="E225" s="7">
        <f t="shared" si="15"/>
        <v>0</v>
      </c>
      <c r="F225" s="7"/>
      <c r="G225" s="7"/>
      <c r="H225" s="8"/>
      <c r="I225" s="8"/>
    </row>
    <row r="226">
      <c r="A226" s="19">
        <v>44934.0</v>
      </c>
      <c r="C226" s="7"/>
      <c r="D226" s="7"/>
      <c r="E226" s="7">
        <f t="shared" si="15"/>
        <v>0</v>
      </c>
      <c r="F226" s="7"/>
      <c r="G226" s="7"/>
      <c r="H226" s="8"/>
      <c r="I226" s="8"/>
    </row>
    <row r="227">
      <c r="A227" s="19">
        <v>44934.0</v>
      </c>
      <c r="C227" s="7"/>
      <c r="D227" s="7"/>
      <c r="E227" s="7">
        <f t="shared" si="15"/>
        <v>0</v>
      </c>
      <c r="F227" s="7"/>
      <c r="G227" s="7"/>
      <c r="H227" s="8"/>
      <c r="I227" s="8"/>
    </row>
    <row r="228">
      <c r="A228" s="19">
        <v>44934.0</v>
      </c>
      <c r="C228" s="7"/>
      <c r="D228" s="7"/>
      <c r="E228" s="7">
        <f t="shared" si="15"/>
        <v>0</v>
      </c>
      <c r="F228" s="7"/>
      <c r="G228" s="7"/>
      <c r="H228" s="8"/>
      <c r="I228" s="8"/>
    </row>
    <row r="229">
      <c r="A229" s="19">
        <v>44934.0</v>
      </c>
      <c r="C229" s="7"/>
      <c r="D229" s="7"/>
      <c r="E229" s="7">
        <f t="shared" si="15"/>
        <v>0</v>
      </c>
      <c r="F229" s="7"/>
      <c r="G229" s="7"/>
      <c r="H229" s="8"/>
      <c r="I229" s="8"/>
    </row>
    <row r="230">
      <c r="A230" s="19">
        <v>44934.0</v>
      </c>
      <c r="C230" s="7"/>
      <c r="D230" s="7"/>
      <c r="E230" s="7">
        <f t="shared" si="15"/>
        <v>0</v>
      </c>
      <c r="F230" s="7"/>
      <c r="G230" s="7"/>
      <c r="H230" s="8"/>
      <c r="I230" s="8"/>
    </row>
    <row r="231" collapsed="1">
      <c r="A231" s="19">
        <v>44934.0</v>
      </c>
      <c r="C231" s="7"/>
      <c r="D231" s="7"/>
      <c r="E231" s="7">
        <f t="shared" si="15"/>
        <v>0</v>
      </c>
      <c r="F231" s="7"/>
      <c r="G231" s="7"/>
      <c r="H231" s="8"/>
      <c r="I231" s="8"/>
    </row>
    <row r="232" hidden="1" outlineLevel="1">
      <c r="A232" s="19">
        <v>44934.0</v>
      </c>
      <c r="C232" s="7"/>
      <c r="D232" s="7"/>
      <c r="E232" s="7">
        <f t="shared" si="15"/>
        <v>0</v>
      </c>
      <c r="F232" s="7"/>
      <c r="G232" s="7"/>
      <c r="H232" s="8"/>
      <c r="I232" s="8"/>
    </row>
    <row r="233" hidden="1" outlineLevel="1">
      <c r="A233" s="19">
        <v>44934.0</v>
      </c>
      <c r="C233" s="7"/>
      <c r="D233" s="7"/>
      <c r="E233" s="7">
        <f t="shared" si="15"/>
        <v>0</v>
      </c>
      <c r="F233" s="7"/>
      <c r="G233" s="7"/>
      <c r="H233" s="8"/>
      <c r="I233" s="8"/>
    </row>
    <row r="234" hidden="1" outlineLevel="1">
      <c r="A234" s="19">
        <v>44934.0</v>
      </c>
      <c r="C234" s="7"/>
      <c r="D234" s="7"/>
      <c r="E234" s="7">
        <f t="shared" si="15"/>
        <v>0</v>
      </c>
      <c r="F234" s="7"/>
      <c r="G234" s="7"/>
      <c r="H234" s="8"/>
      <c r="I234" s="8"/>
    </row>
    <row r="235" hidden="1" outlineLevel="1">
      <c r="A235" s="19">
        <v>44934.0</v>
      </c>
      <c r="C235" s="7"/>
      <c r="D235" s="7"/>
      <c r="E235" s="7">
        <f t="shared" si="15"/>
        <v>0</v>
      </c>
      <c r="F235" s="7"/>
      <c r="G235" s="7"/>
      <c r="H235" s="8"/>
      <c r="I235" s="8"/>
    </row>
    <row r="236" hidden="1" outlineLevel="1">
      <c r="A236" s="19">
        <v>44934.0</v>
      </c>
      <c r="C236" s="7"/>
      <c r="D236" s="7"/>
      <c r="E236" s="7">
        <f t="shared" si="15"/>
        <v>0</v>
      </c>
      <c r="F236" s="7"/>
      <c r="G236" s="7"/>
      <c r="H236" s="8"/>
      <c r="I236" s="8"/>
    </row>
    <row r="237" collapsed="1">
      <c r="A237" s="19">
        <v>44934.0</v>
      </c>
      <c r="C237" s="7"/>
      <c r="D237" s="7"/>
      <c r="E237" s="7">
        <f t="shared" si="15"/>
        <v>0</v>
      </c>
      <c r="F237" s="7"/>
      <c r="G237" s="7"/>
      <c r="H237" s="8"/>
      <c r="I237" s="8"/>
    </row>
    <row r="238" hidden="1" outlineLevel="1">
      <c r="A238" s="19">
        <v>44934.0</v>
      </c>
      <c r="C238" s="7"/>
      <c r="D238" s="7"/>
      <c r="E238" s="7">
        <f t="shared" si="15"/>
        <v>0</v>
      </c>
      <c r="F238" s="7"/>
      <c r="G238" s="7"/>
      <c r="H238" s="8"/>
      <c r="I238" s="8"/>
    </row>
    <row r="239" hidden="1" outlineLevel="1">
      <c r="A239" s="19">
        <v>44934.0</v>
      </c>
      <c r="C239" s="7"/>
      <c r="D239" s="7"/>
      <c r="E239" s="7">
        <f t="shared" si="15"/>
        <v>0</v>
      </c>
      <c r="F239" s="7"/>
      <c r="G239" s="7"/>
      <c r="H239" s="8"/>
      <c r="I239" s="8"/>
    </row>
    <row r="240" hidden="1" outlineLevel="1">
      <c r="A240" s="19">
        <v>44934.0</v>
      </c>
      <c r="C240" s="7"/>
      <c r="D240" s="7"/>
      <c r="E240" s="7">
        <f t="shared" si="15"/>
        <v>0</v>
      </c>
      <c r="F240" s="7"/>
      <c r="G240" s="7"/>
      <c r="H240" s="8"/>
      <c r="I240" s="8"/>
    </row>
    <row r="241" hidden="1" outlineLevel="1">
      <c r="A241" s="19">
        <v>44934.0</v>
      </c>
      <c r="C241" s="7"/>
      <c r="D241" s="7"/>
      <c r="E241" s="7">
        <f t="shared" si="15"/>
        <v>0</v>
      </c>
      <c r="F241" s="7"/>
      <c r="G241" s="7"/>
      <c r="H241" s="8"/>
      <c r="I241" s="8"/>
    </row>
    <row r="242" hidden="1" outlineLevel="1">
      <c r="A242" s="19">
        <v>44934.0</v>
      </c>
      <c r="C242" s="7"/>
      <c r="D242" s="7"/>
      <c r="E242" s="7">
        <f t="shared" si="15"/>
        <v>0</v>
      </c>
      <c r="F242" s="7"/>
      <c r="G242" s="7"/>
      <c r="H242" s="8"/>
      <c r="I242" s="8"/>
    </row>
    <row r="243" collapsed="1">
      <c r="A243" s="19">
        <v>44934.0</v>
      </c>
      <c r="C243" s="7"/>
      <c r="D243" s="7"/>
      <c r="E243" s="7">
        <f t="shared" si="15"/>
        <v>0</v>
      </c>
      <c r="F243" s="7"/>
      <c r="G243" s="7"/>
      <c r="H243" s="8"/>
      <c r="I243" s="8"/>
    </row>
    <row r="244" hidden="1" outlineLevel="1">
      <c r="A244" s="19">
        <v>44934.0</v>
      </c>
      <c r="E244" s="7">
        <f t="shared" si="15"/>
        <v>0</v>
      </c>
      <c r="H244" s="8"/>
      <c r="I244" s="8"/>
    </row>
    <row r="245" hidden="1" outlineLevel="1">
      <c r="A245" s="19">
        <v>44934.0</v>
      </c>
      <c r="E245" s="7">
        <f t="shared" si="15"/>
        <v>0</v>
      </c>
      <c r="H245" s="8"/>
      <c r="I245" s="8"/>
    </row>
    <row r="246" hidden="1" outlineLevel="1">
      <c r="A246" s="19">
        <v>44934.0</v>
      </c>
      <c r="E246" s="7">
        <f t="shared" si="15"/>
        <v>0</v>
      </c>
      <c r="H246" s="8"/>
      <c r="I246" s="8"/>
    </row>
    <row r="247" hidden="1" outlineLevel="1">
      <c r="A247" s="19">
        <v>44934.0</v>
      </c>
      <c r="E247" s="7">
        <f t="shared" si="15"/>
        <v>0</v>
      </c>
      <c r="H247" s="8"/>
      <c r="I247" s="8"/>
    </row>
    <row r="248" hidden="1" outlineLevel="1">
      <c r="A248" s="19">
        <v>44934.0</v>
      </c>
      <c r="E248" s="7">
        <f t="shared" si="15"/>
        <v>0</v>
      </c>
      <c r="H248" s="8"/>
      <c r="I248" s="8"/>
    </row>
    <row r="249">
      <c r="A249" s="19">
        <v>44934.0</v>
      </c>
      <c r="B249" s="9" t="s">
        <v>7</v>
      </c>
      <c r="E249" s="10">
        <f t="shared" ref="E249:G249" si="16">SUM(E219:E248)</f>
        <v>0</v>
      </c>
      <c r="F249" s="10">
        <f t="shared" si="16"/>
        <v>0</v>
      </c>
      <c r="G249" s="10">
        <f t="shared" si="16"/>
        <v>0</v>
      </c>
      <c r="H249" s="11" t="s">
        <v>7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0">
        <v>44935.0</v>
      </c>
      <c r="C250" s="7"/>
      <c r="D250" s="7"/>
      <c r="E250" s="7">
        <f t="shared" ref="E250:E279" si="17">SUM(C250,D250)</f>
        <v>0</v>
      </c>
      <c r="F250" s="7"/>
      <c r="G250" s="7"/>
      <c r="H250" s="8"/>
      <c r="I250" s="8"/>
    </row>
    <row r="251">
      <c r="A251" s="20">
        <v>44935.0</v>
      </c>
      <c r="C251" s="7"/>
      <c r="D251" s="7"/>
      <c r="E251" s="7">
        <f t="shared" si="17"/>
        <v>0</v>
      </c>
      <c r="F251" s="7"/>
      <c r="G251" s="7"/>
      <c r="H251" s="8"/>
      <c r="I251" s="8"/>
    </row>
    <row r="252">
      <c r="A252" s="20">
        <v>44935.0</v>
      </c>
      <c r="C252" s="7"/>
      <c r="D252" s="7"/>
      <c r="E252" s="7">
        <f t="shared" si="17"/>
        <v>0</v>
      </c>
      <c r="F252" s="7"/>
      <c r="G252" s="7"/>
      <c r="H252" s="8"/>
      <c r="I252" s="8"/>
    </row>
    <row r="253">
      <c r="A253" s="20">
        <v>44935.0</v>
      </c>
      <c r="C253" s="7"/>
      <c r="D253" s="7"/>
      <c r="E253" s="7">
        <f t="shared" si="17"/>
        <v>0</v>
      </c>
      <c r="F253" s="7"/>
      <c r="G253" s="7"/>
      <c r="H253" s="8"/>
      <c r="I253" s="8"/>
    </row>
    <row r="254">
      <c r="A254" s="20">
        <v>44935.0</v>
      </c>
      <c r="C254" s="7"/>
      <c r="D254" s="7"/>
      <c r="E254" s="7">
        <f t="shared" si="17"/>
        <v>0</v>
      </c>
      <c r="F254" s="7"/>
      <c r="G254" s="7"/>
      <c r="H254" s="8"/>
      <c r="I254" s="8"/>
    </row>
    <row r="255">
      <c r="A255" s="20">
        <v>44935.0</v>
      </c>
      <c r="C255" s="7"/>
      <c r="D255" s="7"/>
      <c r="E255" s="7">
        <f t="shared" si="17"/>
        <v>0</v>
      </c>
      <c r="F255" s="7"/>
      <c r="G255" s="7"/>
      <c r="H255" s="8"/>
      <c r="I255" s="8"/>
    </row>
    <row r="256">
      <c r="A256" s="20">
        <v>44935.0</v>
      </c>
      <c r="C256" s="7"/>
      <c r="D256" s="7"/>
      <c r="E256" s="7">
        <f t="shared" si="17"/>
        <v>0</v>
      </c>
      <c r="F256" s="7"/>
      <c r="G256" s="7"/>
      <c r="H256" s="8"/>
      <c r="I256" s="8"/>
    </row>
    <row r="257">
      <c r="A257" s="20">
        <v>44935.0</v>
      </c>
      <c r="C257" s="7"/>
      <c r="D257" s="7"/>
      <c r="E257" s="7">
        <f t="shared" si="17"/>
        <v>0</v>
      </c>
      <c r="F257" s="7"/>
      <c r="G257" s="7"/>
      <c r="H257" s="8"/>
      <c r="I257" s="8"/>
    </row>
    <row r="258">
      <c r="A258" s="20">
        <v>44935.0</v>
      </c>
      <c r="C258" s="7"/>
      <c r="D258" s="7"/>
      <c r="E258" s="7">
        <f t="shared" si="17"/>
        <v>0</v>
      </c>
      <c r="F258" s="7"/>
      <c r="G258" s="7"/>
      <c r="H258" s="8"/>
      <c r="I258" s="8"/>
    </row>
    <row r="259">
      <c r="A259" s="20">
        <v>44935.0</v>
      </c>
      <c r="C259" s="7"/>
      <c r="D259" s="7"/>
      <c r="E259" s="7">
        <f t="shared" si="17"/>
        <v>0</v>
      </c>
      <c r="F259" s="7"/>
      <c r="G259" s="7"/>
      <c r="H259" s="8"/>
      <c r="I259" s="8"/>
    </row>
    <row r="260">
      <c r="A260" s="20">
        <v>44935.0</v>
      </c>
      <c r="C260" s="7"/>
      <c r="D260" s="7"/>
      <c r="E260" s="7">
        <f t="shared" si="17"/>
        <v>0</v>
      </c>
      <c r="F260" s="7"/>
      <c r="G260" s="7"/>
      <c r="H260" s="8"/>
      <c r="I260" s="8"/>
    </row>
    <row r="261">
      <c r="A261" s="20">
        <v>44935.0</v>
      </c>
      <c r="C261" s="7"/>
      <c r="D261" s="7"/>
      <c r="E261" s="7">
        <f t="shared" si="17"/>
        <v>0</v>
      </c>
      <c r="F261" s="7"/>
      <c r="G261" s="7"/>
      <c r="H261" s="8"/>
      <c r="I261" s="8"/>
    </row>
    <row r="262" collapsed="1">
      <c r="A262" s="20">
        <v>44935.0</v>
      </c>
      <c r="C262" s="7"/>
      <c r="D262" s="7"/>
      <c r="E262" s="7">
        <f t="shared" si="17"/>
        <v>0</v>
      </c>
      <c r="F262" s="7"/>
      <c r="G262" s="7"/>
      <c r="H262" s="8"/>
      <c r="I262" s="8"/>
    </row>
    <row r="263" hidden="1" outlineLevel="1">
      <c r="A263" s="20">
        <v>44935.0</v>
      </c>
      <c r="C263" s="7"/>
      <c r="D263" s="7"/>
      <c r="E263" s="7">
        <f t="shared" si="17"/>
        <v>0</v>
      </c>
      <c r="F263" s="7"/>
      <c r="G263" s="7"/>
      <c r="H263" s="8"/>
      <c r="I263" s="8"/>
    </row>
    <row r="264" hidden="1" outlineLevel="1">
      <c r="A264" s="20">
        <v>44935.0</v>
      </c>
      <c r="C264" s="7"/>
      <c r="D264" s="7"/>
      <c r="E264" s="7">
        <f t="shared" si="17"/>
        <v>0</v>
      </c>
      <c r="F264" s="7"/>
      <c r="G264" s="7"/>
      <c r="H264" s="8"/>
      <c r="I264" s="8"/>
    </row>
    <row r="265" hidden="1" outlineLevel="1">
      <c r="A265" s="20">
        <v>44935.0</v>
      </c>
      <c r="C265" s="7"/>
      <c r="D265" s="7"/>
      <c r="E265" s="7">
        <f t="shared" si="17"/>
        <v>0</v>
      </c>
      <c r="F265" s="7"/>
      <c r="G265" s="7"/>
      <c r="H265" s="8"/>
      <c r="I265" s="8"/>
    </row>
    <row r="266" hidden="1" outlineLevel="1">
      <c r="A266" s="20">
        <v>44935.0</v>
      </c>
      <c r="C266" s="7"/>
      <c r="D266" s="7"/>
      <c r="E266" s="7">
        <f t="shared" si="17"/>
        <v>0</v>
      </c>
      <c r="F266" s="7"/>
      <c r="G266" s="7"/>
      <c r="H266" s="8"/>
      <c r="I266" s="8"/>
    </row>
    <row r="267" hidden="1" outlineLevel="1">
      <c r="A267" s="20">
        <v>44935.0</v>
      </c>
      <c r="C267" s="7"/>
      <c r="D267" s="7"/>
      <c r="E267" s="7">
        <f t="shared" si="17"/>
        <v>0</v>
      </c>
      <c r="F267" s="7"/>
      <c r="G267" s="7"/>
      <c r="H267" s="8"/>
      <c r="I267" s="8"/>
    </row>
    <row r="268" collapsed="1">
      <c r="A268" s="20">
        <v>44935.0</v>
      </c>
      <c r="C268" s="7"/>
      <c r="D268" s="7"/>
      <c r="E268" s="7">
        <f t="shared" si="17"/>
        <v>0</v>
      </c>
      <c r="F268" s="7"/>
      <c r="G268" s="7"/>
      <c r="H268" s="8"/>
      <c r="I268" s="8"/>
    </row>
    <row r="269" hidden="1" outlineLevel="1">
      <c r="A269" s="20">
        <v>44935.0</v>
      </c>
      <c r="C269" s="7"/>
      <c r="D269" s="7"/>
      <c r="E269" s="7">
        <f t="shared" si="17"/>
        <v>0</v>
      </c>
      <c r="F269" s="7"/>
      <c r="G269" s="7"/>
      <c r="H269" s="8"/>
      <c r="I269" s="8"/>
    </row>
    <row r="270" hidden="1" outlineLevel="1">
      <c r="A270" s="20">
        <v>44935.0</v>
      </c>
      <c r="C270" s="7"/>
      <c r="D270" s="7"/>
      <c r="E270" s="7">
        <f t="shared" si="17"/>
        <v>0</v>
      </c>
      <c r="F270" s="7"/>
      <c r="G270" s="7"/>
      <c r="H270" s="8"/>
      <c r="I270" s="8"/>
    </row>
    <row r="271" hidden="1" outlineLevel="1">
      <c r="A271" s="20">
        <v>44935.0</v>
      </c>
      <c r="C271" s="7"/>
      <c r="D271" s="7"/>
      <c r="E271" s="7">
        <f t="shared" si="17"/>
        <v>0</v>
      </c>
      <c r="F271" s="7"/>
      <c r="G271" s="7"/>
      <c r="H271" s="8"/>
      <c r="I271" s="8"/>
    </row>
    <row r="272" hidden="1" outlineLevel="1">
      <c r="A272" s="20">
        <v>44935.0</v>
      </c>
      <c r="C272" s="7"/>
      <c r="D272" s="7"/>
      <c r="E272" s="7">
        <f t="shared" si="17"/>
        <v>0</v>
      </c>
      <c r="F272" s="7"/>
      <c r="G272" s="7"/>
      <c r="H272" s="8"/>
      <c r="I272" s="8"/>
    </row>
    <row r="273" hidden="1" outlineLevel="1">
      <c r="A273" s="20">
        <v>44935.0</v>
      </c>
      <c r="C273" s="7"/>
      <c r="D273" s="7"/>
      <c r="E273" s="7">
        <f t="shared" si="17"/>
        <v>0</v>
      </c>
      <c r="F273" s="7"/>
      <c r="G273" s="7"/>
      <c r="H273" s="8"/>
      <c r="I273" s="8"/>
    </row>
    <row r="274" collapsed="1">
      <c r="A274" s="20">
        <v>44935.0</v>
      </c>
      <c r="C274" s="7"/>
      <c r="D274" s="7"/>
      <c r="E274" s="7">
        <f t="shared" si="17"/>
        <v>0</v>
      </c>
      <c r="F274" s="7"/>
      <c r="G274" s="7"/>
      <c r="H274" s="8"/>
      <c r="I274" s="8"/>
    </row>
    <row r="275" hidden="1" outlineLevel="1">
      <c r="A275" s="20">
        <v>44935.0</v>
      </c>
      <c r="E275" s="7">
        <f t="shared" si="17"/>
        <v>0</v>
      </c>
      <c r="H275" s="8"/>
      <c r="I275" s="8"/>
    </row>
    <row r="276" hidden="1" outlineLevel="1">
      <c r="A276" s="20">
        <v>44935.0</v>
      </c>
      <c r="E276" s="7">
        <f t="shared" si="17"/>
        <v>0</v>
      </c>
      <c r="H276" s="8"/>
      <c r="I276" s="8"/>
    </row>
    <row r="277" hidden="1" outlineLevel="1">
      <c r="A277" s="20">
        <v>44935.0</v>
      </c>
      <c r="E277" s="7">
        <f t="shared" si="17"/>
        <v>0</v>
      </c>
      <c r="H277" s="8"/>
      <c r="I277" s="8"/>
    </row>
    <row r="278" hidden="1" outlineLevel="1">
      <c r="A278" s="20">
        <v>44935.0</v>
      </c>
      <c r="E278" s="7">
        <f t="shared" si="17"/>
        <v>0</v>
      </c>
      <c r="H278" s="8"/>
      <c r="I278" s="8"/>
    </row>
    <row r="279" hidden="1" outlineLevel="1">
      <c r="A279" s="20">
        <v>44935.0</v>
      </c>
      <c r="E279" s="7">
        <f t="shared" si="17"/>
        <v>0</v>
      </c>
      <c r="H279" s="8"/>
      <c r="I279" s="8"/>
    </row>
    <row r="280">
      <c r="A280" s="20">
        <v>44935.0</v>
      </c>
      <c r="B280" s="9" t="s">
        <v>7</v>
      </c>
      <c r="E280" s="10">
        <f t="shared" ref="E280:G280" si="18">SUM(E250:E279)</f>
        <v>0</v>
      </c>
      <c r="F280" s="10">
        <f t="shared" si="18"/>
        <v>0</v>
      </c>
      <c r="G280" s="10">
        <f t="shared" si="18"/>
        <v>0</v>
      </c>
      <c r="H280" s="11" t="s">
        <v>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1">
        <v>44936.0</v>
      </c>
      <c r="C281" s="7"/>
      <c r="D281" s="7"/>
      <c r="E281" s="7">
        <f t="shared" ref="E281:E310" si="19">SUM(C281,D281,)</f>
        <v>0</v>
      </c>
      <c r="F281" s="7"/>
      <c r="G281" s="7"/>
      <c r="H281" s="8"/>
      <c r="I281" s="8"/>
    </row>
    <row r="282">
      <c r="A282" s="21">
        <v>44936.0</v>
      </c>
      <c r="C282" s="7"/>
      <c r="D282" s="7"/>
      <c r="E282" s="7">
        <f t="shared" si="19"/>
        <v>0</v>
      </c>
      <c r="F282" s="7"/>
      <c r="G282" s="7"/>
      <c r="H282" s="8"/>
      <c r="I282" s="8"/>
    </row>
    <row r="283">
      <c r="A283" s="21">
        <v>44936.0</v>
      </c>
      <c r="C283" s="7"/>
      <c r="D283" s="7"/>
      <c r="E283" s="7">
        <f t="shared" si="19"/>
        <v>0</v>
      </c>
      <c r="F283" s="7"/>
      <c r="G283" s="7"/>
      <c r="H283" s="8"/>
      <c r="I283" s="8"/>
    </row>
    <row r="284">
      <c r="A284" s="21">
        <v>44936.0</v>
      </c>
      <c r="C284" s="7"/>
      <c r="D284" s="7"/>
      <c r="E284" s="7">
        <f t="shared" si="19"/>
        <v>0</v>
      </c>
      <c r="F284" s="7"/>
      <c r="G284" s="7"/>
      <c r="H284" s="8"/>
      <c r="I284" s="8"/>
    </row>
    <row r="285">
      <c r="A285" s="21">
        <v>44936.0</v>
      </c>
      <c r="C285" s="7"/>
      <c r="D285" s="7"/>
      <c r="E285" s="7">
        <f t="shared" si="19"/>
        <v>0</v>
      </c>
      <c r="F285" s="7"/>
      <c r="G285" s="7"/>
      <c r="H285" s="8"/>
      <c r="I285" s="8"/>
    </row>
    <row r="286">
      <c r="A286" s="21">
        <v>44936.0</v>
      </c>
      <c r="C286" s="7"/>
      <c r="D286" s="7"/>
      <c r="E286" s="7">
        <f t="shared" si="19"/>
        <v>0</v>
      </c>
      <c r="F286" s="7"/>
      <c r="G286" s="7"/>
      <c r="H286" s="8"/>
      <c r="I286" s="8"/>
    </row>
    <row r="287">
      <c r="A287" s="21">
        <v>44936.0</v>
      </c>
      <c r="C287" s="7"/>
      <c r="D287" s="7"/>
      <c r="E287" s="7">
        <f t="shared" si="19"/>
        <v>0</v>
      </c>
      <c r="F287" s="7"/>
      <c r="G287" s="7"/>
      <c r="H287" s="8"/>
      <c r="I287" s="8"/>
    </row>
    <row r="288">
      <c r="A288" s="21">
        <v>44936.0</v>
      </c>
      <c r="C288" s="7"/>
      <c r="D288" s="7"/>
      <c r="E288" s="7">
        <f t="shared" si="19"/>
        <v>0</v>
      </c>
      <c r="F288" s="7"/>
      <c r="G288" s="7"/>
      <c r="H288" s="8"/>
      <c r="I288" s="8"/>
    </row>
    <row r="289">
      <c r="A289" s="21">
        <v>44936.0</v>
      </c>
      <c r="C289" s="7"/>
      <c r="D289" s="7"/>
      <c r="E289" s="7">
        <f t="shared" si="19"/>
        <v>0</v>
      </c>
      <c r="F289" s="7"/>
      <c r="G289" s="7"/>
      <c r="H289" s="8"/>
      <c r="I289" s="8"/>
    </row>
    <row r="290">
      <c r="A290" s="21">
        <v>44936.0</v>
      </c>
      <c r="C290" s="7"/>
      <c r="D290" s="7"/>
      <c r="E290" s="7">
        <f t="shared" si="19"/>
        <v>0</v>
      </c>
      <c r="F290" s="7"/>
      <c r="G290" s="7"/>
      <c r="H290" s="8"/>
      <c r="I290" s="8"/>
    </row>
    <row r="291">
      <c r="A291" s="21">
        <v>44936.0</v>
      </c>
      <c r="C291" s="7"/>
      <c r="D291" s="7"/>
      <c r="E291" s="7">
        <f t="shared" si="19"/>
        <v>0</v>
      </c>
      <c r="F291" s="7"/>
      <c r="G291" s="7"/>
      <c r="H291" s="8"/>
      <c r="I291" s="8"/>
    </row>
    <row r="292">
      <c r="A292" s="21">
        <v>44936.0</v>
      </c>
      <c r="C292" s="7"/>
      <c r="D292" s="7"/>
      <c r="E292" s="7">
        <f t="shared" si="19"/>
        <v>0</v>
      </c>
      <c r="F292" s="7"/>
      <c r="G292" s="7"/>
      <c r="H292" s="8"/>
      <c r="I292" s="8"/>
    </row>
    <row r="293" collapsed="1">
      <c r="A293" s="21">
        <v>44936.0</v>
      </c>
      <c r="C293" s="7"/>
      <c r="D293" s="7"/>
      <c r="E293" s="7">
        <f t="shared" si="19"/>
        <v>0</v>
      </c>
      <c r="F293" s="7"/>
      <c r="G293" s="7"/>
      <c r="H293" s="8"/>
      <c r="I293" s="8"/>
    </row>
    <row r="294" hidden="1" outlineLevel="1">
      <c r="A294" s="21">
        <v>44936.0</v>
      </c>
      <c r="C294" s="7"/>
      <c r="D294" s="7"/>
      <c r="E294" s="7">
        <f t="shared" si="19"/>
        <v>0</v>
      </c>
      <c r="F294" s="7"/>
      <c r="G294" s="7"/>
      <c r="H294" s="8"/>
      <c r="I294" s="8"/>
    </row>
    <row r="295" hidden="1" outlineLevel="1">
      <c r="A295" s="21">
        <v>44936.0</v>
      </c>
      <c r="C295" s="7"/>
      <c r="D295" s="7"/>
      <c r="E295" s="7">
        <f t="shared" si="19"/>
        <v>0</v>
      </c>
      <c r="F295" s="7"/>
      <c r="G295" s="7"/>
      <c r="H295" s="8"/>
      <c r="I295" s="8"/>
    </row>
    <row r="296" hidden="1" outlineLevel="1">
      <c r="A296" s="21">
        <v>44936.0</v>
      </c>
      <c r="C296" s="7"/>
      <c r="D296" s="7"/>
      <c r="E296" s="7">
        <f t="shared" si="19"/>
        <v>0</v>
      </c>
      <c r="F296" s="7"/>
      <c r="G296" s="7"/>
      <c r="H296" s="8"/>
      <c r="I296" s="8"/>
    </row>
    <row r="297" hidden="1" outlineLevel="1">
      <c r="A297" s="21">
        <v>44936.0</v>
      </c>
      <c r="C297" s="7"/>
      <c r="D297" s="7"/>
      <c r="E297" s="7">
        <f t="shared" si="19"/>
        <v>0</v>
      </c>
      <c r="F297" s="7"/>
      <c r="G297" s="7"/>
      <c r="H297" s="8"/>
      <c r="I297" s="8"/>
    </row>
    <row r="298" hidden="1" outlineLevel="1">
      <c r="A298" s="21">
        <v>44936.0</v>
      </c>
      <c r="C298" s="7"/>
      <c r="D298" s="7"/>
      <c r="E298" s="7">
        <f t="shared" si="19"/>
        <v>0</v>
      </c>
      <c r="F298" s="7"/>
      <c r="G298" s="7"/>
      <c r="H298" s="8"/>
      <c r="I298" s="8"/>
    </row>
    <row r="299" collapsed="1">
      <c r="A299" s="21">
        <v>44936.0</v>
      </c>
      <c r="C299" s="7"/>
      <c r="D299" s="7"/>
      <c r="E299" s="7">
        <f t="shared" si="19"/>
        <v>0</v>
      </c>
      <c r="F299" s="7"/>
      <c r="G299" s="7"/>
      <c r="H299" s="8"/>
      <c r="I299" s="8"/>
    </row>
    <row r="300" hidden="1" outlineLevel="1">
      <c r="A300" s="21">
        <v>44936.0</v>
      </c>
      <c r="C300" s="7"/>
      <c r="D300" s="7"/>
      <c r="E300" s="7">
        <f t="shared" si="19"/>
        <v>0</v>
      </c>
      <c r="F300" s="7"/>
      <c r="G300" s="7"/>
      <c r="H300" s="8"/>
      <c r="I300" s="8"/>
    </row>
    <row r="301" hidden="1" outlineLevel="1">
      <c r="A301" s="21">
        <v>44936.0</v>
      </c>
      <c r="C301" s="7"/>
      <c r="D301" s="7"/>
      <c r="E301" s="7">
        <f t="shared" si="19"/>
        <v>0</v>
      </c>
      <c r="F301" s="7"/>
      <c r="G301" s="7"/>
      <c r="H301" s="8"/>
      <c r="I301" s="8"/>
    </row>
    <row r="302" hidden="1" outlineLevel="1">
      <c r="A302" s="21">
        <v>44936.0</v>
      </c>
      <c r="C302" s="7"/>
      <c r="D302" s="7"/>
      <c r="E302" s="7">
        <f t="shared" si="19"/>
        <v>0</v>
      </c>
      <c r="F302" s="7"/>
      <c r="G302" s="7"/>
      <c r="H302" s="8"/>
      <c r="I302" s="8"/>
    </row>
    <row r="303" hidden="1" outlineLevel="1">
      <c r="A303" s="21">
        <v>44936.0</v>
      </c>
      <c r="C303" s="7"/>
      <c r="D303" s="7"/>
      <c r="E303" s="7">
        <f t="shared" si="19"/>
        <v>0</v>
      </c>
      <c r="F303" s="7"/>
      <c r="G303" s="7"/>
      <c r="H303" s="8"/>
      <c r="I303" s="8"/>
    </row>
    <row r="304" hidden="1" outlineLevel="1">
      <c r="A304" s="21">
        <v>44936.0</v>
      </c>
      <c r="C304" s="7"/>
      <c r="D304" s="7"/>
      <c r="E304" s="7">
        <f t="shared" si="19"/>
        <v>0</v>
      </c>
      <c r="F304" s="7"/>
      <c r="G304" s="7"/>
      <c r="H304" s="8"/>
      <c r="I304" s="8"/>
    </row>
    <row r="305" collapsed="1">
      <c r="A305" s="21">
        <v>44936.0</v>
      </c>
      <c r="C305" s="7"/>
      <c r="D305" s="7"/>
      <c r="E305" s="7">
        <f t="shared" si="19"/>
        <v>0</v>
      </c>
      <c r="F305" s="7"/>
      <c r="G305" s="7"/>
      <c r="H305" s="8"/>
      <c r="I305" s="8"/>
    </row>
    <row r="306" hidden="1" outlineLevel="1">
      <c r="A306" s="21">
        <v>44936.0</v>
      </c>
      <c r="E306" s="7">
        <f t="shared" si="19"/>
        <v>0</v>
      </c>
      <c r="H306" s="8"/>
      <c r="I306" s="8"/>
    </row>
    <row r="307" hidden="1" outlineLevel="1">
      <c r="A307" s="21">
        <v>44936.0</v>
      </c>
      <c r="E307" s="7">
        <f t="shared" si="19"/>
        <v>0</v>
      </c>
      <c r="H307" s="8"/>
      <c r="I307" s="8"/>
    </row>
    <row r="308" hidden="1" outlineLevel="1">
      <c r="A308" s="21">
        <v>44936.0</v>
      </c>
      <c r="E308" s="7">
        <f t="shared" si="19"/>
        <v>0</v>
      </c>
      <c r="H308" s="8"/>
      <c r="I308" s="8"/>
    </row>
    <row r="309" hidden="1" outlineLevel="1">
      <c r="A309" s="21">
        <v>44936.0</v>
      </c>
      <c r="E309" s="7">
        <f t="shared" si="19"/>
        <v>0</v>
      </c>
      <c r="H309" s="8"/>
      <c r="I309" s="8"/>
    </row>
    <row r="310" hidden="1" outlineLevel="1">
      <c r="A310" s="21">
        <v>44936.0</v>
      </c>
      <c r="E310" s="7">
        <f t="shared" si="19"/>
        <v>0</v>
      </c>
      <c r="H310" s="8"/>
      <c r="I310" s="8"/>
    </row>
    <row r="311">
      <c r="A311" s="21">
        <v>44936.0</v>
      </c>
      <c r="B311" s="9" t="s">
        <v>7</v>
      </c>
      <c r="E311" s="10">
        <f t="shared" ref="E311:G311" si="20">SUM(E281:E310)</f>
        <v>0</v>
      </c>
      <c r="F311" s="10">
        <f t="shared" si="20"/>
        <v>0</v>
      </c>
      <c r="G311" s="10">
        <f t="shared" si="20"/>
        <v>0</v>
      </c>
      <c r="H311" s="11" t="s">
        <v>7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2">
        <v>44937.0</v>
      </c>
      <c r="C312" s="7"/>
      <c r="D312" s="7"/>
      <c r="E312" s="7">
        <f t="shared" ref="E312:E341" si="21">SUM(C312,D312)</f>
        <v>0</v>
      </c>
      <c r="F312" s="7"/>
      <c r="G312" s="7"/>
      <c r="H312" s="8"/>
      <c r="I312" s="8"/>
    </row>
    <row r="313">
      <c r="A313" s="22">
        <v>44937.0</v>
      </c>
      <c r="C313" s="7"/>
      <c r="D313" s="7"/>
      <c r="E313" s="7">
        <f t="shared" si="21"/>
        <v>0</v>
      </c>
      <c r="F313" s="7"/>
      <c r="G313" s="7"/>
      <c r="H313" s="8"/>
      <c r="I313" s="8"/>
    </row>
    <row r="314">
      <c r="A314" s="22">
        <v>44937.0</v>
      </c>
      <c r="C314" s="7"/>
      <c r="D314" s="7"/>
      <c r="E314" s="7">
        <f t="shared" si="21"/>
        <v>0</v>
      </c>
      <c r="F314" s="7"/>
      <c r="G314" s="7"/>
      <c r="H314" s="8"/>
      <c r="I314" s="8"/>
    </row>
    <row r="315">
      <c r="A315" s="22">
        <v>44937.0</v>
      </c>
      <c r="C315" s="7"/>
      <c r="D315" s="7"/>
      <c r="E315" s="7">
        <f t="shared" si="21"/>
        <v>0</v>
      </c>
      <c r="F315" s="7"/>
      <c r="G315" s="7"/>
      <c r="H315" s="8"/>
      <c r="I315" s="8"/>
    </row>
    <row r="316">
      <c r="A316" s="22">
        <v>44937.0</v>
      </c>
      <c r="C316" s="7"/>
      <c r="D316" s="7"/>
      <c r="E316" s="7">
        <f t="shared" si="21"/>
        <v>0</v>
      </c>
      <c r="F316" s="7"/>
      <c r="G316" s="7"/>
      <c r="H316" s="8"/>
      <c r="I316" s="8"/>
    </row>
    <row r="317">
      <c r="A317" s="22">
        <v>44937.0</v>
      </c>
      <c r="C317" s="7"/>
      <c r="D317" s="7"/>
      <c r="E317" s="7">
        <f t="shared" si="21"/>
        <v>0</v>
      </c>
      <c r="F317" s="7"/>
      <c r="G317" s="7"/>
      <c r="H317" s="8"/>
      <c r="I317" s="8"/>
    </row>
    <row r="318">
      <c r="A318" s="22">
        <v>44937.0</v>
      </c>
      <c r="C318" s="7"/>
      <c r="D318" s="7"/>
      <c r="E318" s="7">
        <f t="shared" si="21"/>
        <v>0</v>
      </c>
      <c r="F318" s="7"/>
      <c r="G318" s="7"/>
      <c r="H318" s="8"/>
      <c r="I318" s="8"/>
    </row>
    <row r="319">
      <c r="A319" s="22">
        <v>44937.0</v>
      </c>
      <c r="C319" s="7"/>
      <c r="D319" s="7"/>
      <c r="E319" s="7">
        <f t="shared" si="21"/>
        <v>0</v>
      </c>
      <c r="F319" s="7"/>
      <c r="G319" s="7"/>
      <c r="H319" s="8"/>
      <c r="I319" s="8"/>
    </row>
    <row r="320">
      <c r="A320" s="22">
        <v>44937.0</v>
      </c>
      <c r="C320" s="7"/>
      <c r="D320" s="7"/>
      <c r="E320" s="7">
        <f t="shared" si="21"/>
        <v>0</v>
      </c>
      <c r="F320" s="7"/>
      <c r="G320" s="7"/>
      <c r="H320" s="8"/>
      <c r="I320" s="8"/>
    </row>
    <row r="321">
      <c r="A321" s="22">
        <v>44937.0</v>
      </c>
      <c r="C321" s="7"/>
      <c r="D321" s="7"/>
      <c r="E321" s="7">
        <f t="shared" si="21"/>
        <v>0</v>
      </c>
      <c r="F321" s="7"/>
      <c r="G321" s="7"/>
      <c r="H321" s="8"/>
      <c r="I321" s="8"/>
    </row>
    <row r="322">
      <c r="A322" s="22">
        <v>44937.0</v>
      </c>
      <c r="C322" s="7"/>
      <c r="D322" s="7"/>
      <c r="E322" s="7">
        <f t="shared" si="21"/>
        <v>0</v>
      </c>
      <c r="F322" s="7"/>
      <c r="G322" s="7"/>
      <c r="H322" s="8"/>
      <c r="I322" s="8"/>
    </row>
    <row r="323">
      <c r="A323" s="22">
        <v>44937.0</v>
      </c>
      <c r="C323" s="7"/>
      <c r="D323" s="7"/>
      <c r="E323" s="7">
        <f t="shared" si="21"/>
        <v>0</v>
      </c>
      <c r="F323" s="7"/>
      <c r="G323" s="7"/>
      <c r="H323" s="8"/>
      <c r="I323" s="8"/>
    </row>
    <row r="324" collapsed="1">
      <c r="A324" s="22">
        <v>44937.0</v>
      </c>
      <c r="C324" s="7"/>
      <c r="D324" s="7"/>
      <c r="E324" s="7">
        <f t="shared" si="21"/>
        <v>0</v>
      </c>
      <c r="F324" s="7"/>
      <c r="G324" s="7"/>
      <c r="H324" s="8"/>
      <c r="I324" s="8"/>
    </row>
    <row r="325" hidden="1" outlineLevel="1">
      <c r="A325" s="22">
        <v>44937.0</v>
      </c>
      <c r="C325" s="7"/>
      <c r="D325" s="7"/>
      <c r="E325" s="7">
        <f t="shared" si="21"/>
        <v>0</v>
      </c>
      <c r="F325" s="7"/>
      <c r="G325" s="7"/>
      <c r="H325" s="8"/>
      <c r="I325" s="8"/>
    </row>
    <row r="326" hidden="1" outlineLevel="1">
      <c r="A326" s="22">
        <v>44937.0</v>
      </c>
      <c r="C326" s="7"/>
      <c r="D326" s="7"/>
      <c r="E326" s="7">
        <f t="shared" si="21"/>
        <v>0</v>
      </c>
      <c r="F326" s="7"/>
      <c r="G326" s="7"/>
      <c r="H326" s="8"/>
      <c r="I326" s="8"/>
    </row>
    <row r="327" hidden="1" outlineLevel="1">
      <c r="A327" s="22">
        <v>44937.0</v>
      </c>
      <c r="C327" s="7"/>
      <c r="D327" s="7"/>
      <c r="E327" s="7">
        <f t="shared" si="21"/>
        <v>0</v>
      </c>
      <c r="F327" s="7"/>
      <c r="G327" s="7"/>
      <c r="H327" s="8"/>
      <c r="I327" s="8"/>
    </row>
    <row r="328" hidden="1" outlineLevel="1">
      <c r="A328" s="22">
        <v>44937.0</v>
      </c>
      <c r="C328" s="7"/>
      <c r="D328" s="7"/>
      <c r="E328" s="7">
        <f t="shared" si="21"/>
        <v>0</v>
      </c>
      <c r="F328" s="7"/>
      <c r="G328" s="7"/>
      <c r="H328" s="8"/>
      <c r="I328" s="8"/>
    </row>
    <row r="329" hidden="1" outlineLevel="1">
      <c r="A329" s="22">
        <v>44937.0</v>
      </c>
      <c r="C329" s="7"/>
      <c r="D329" s="7"/>
      <c r="E329" s="7">
        <f t="shared" si="21"/>
        <v>0</v>
      </c>
      <c r="F329" s="7"/>
      <c r="G329" s="7"/>
      <c r="H329" s="8"/>
      <c r="I329" s="8"/>
    </row>
    <row r="330" collapsed="1">
      <c r="A330" s="22">
        <v>44937.0</v>
      </c>
      <c r="C330" s="7"/>
      <c r="D330" s="7"/>
      <c r="E330" s="7">
        <f t="shared" si="21"/>
        <v>0</v>
      </c>
      <c r="F330" s="7"/>
      <c r="G330" s="7"/>
      <c r="H330" s="8"/>
      <c r="I330" s="8"/>
    </row>
    <row r="331" hidden="1" outlineLevel="1">
      <c r="A331" s="22">
        <v>44937.0</v>
      </c>
      <c r="C331" s="7"/>
      <c r="D331" s="7"/>
      <c r="E331" s="7">
        <f t="shared" si="21"/>
        <v>0</v>
      </c>
      <c r="F331" s="7"/>
      <c r="G331" s="7"/>
      <c r="H331" s="8"/>
      <c r="I331" s="8"/>
    </row>
    <row r="332" hidden="1" outlineLevel="1">
      <c r="A332" s="22">
        <v>44937.0</v>
      </c>
      <c r="C332" s="7"/>
      <c r="D332" s="7"/>
      <c r="E332" s="7">
        <f t="shared" si="21"/>
        <v>0</v>
      </c>
      <c r="F332" s="7"/>
      <c r="G332" s="7"/>
      <c r="H332" s="8"/>
      <c r="I332" s="8"/>
    </row>
    <row r="333" hidden="1" outlineLevel="1">
      <c r="A333" s="22">
        <v>44937.0</v>
      </c>
      <c r="C333" s="7"/>
      <c r="D333" s="7"/>
      <c r="E333" s="7">
        <f t="shared" si="21"/>
        <v>0</v>
      </c>
      <c r="F333" s="7"/>
      <c r="G333" s="7"/>
      <c r="H333" s="8"/>
      <c r="I333" s="8"/>
    </row>
    <row r="334" hidden="1" outlineLevel="1">
      <c r="A334" s="22">
        <v>44937.0</v>
      </c>
      <c r="C334" s="7"/>
      <c r="D334" s="7"/>
      <c r="E334" s="7">
        <f t="shared" si="21"/>
        <v>0</v>
      </c>
      <c r="F334" s="7"/>
      <c r="G334" s="7"/>
      <c r="H334" s="8"/>
      <c r="I334" s="8"/>
    </row>
    <row r="335" hidden="1" outlineLevel="1">
      <c r="A335" s="22">
        <v>44937.0</v>
      </c>
      <c r="C335" s="7"/>
      <c r="D335" s="7"/>
      <c r="E335" s="7">
        <f t="shared" si="21"/>
        <v>0</v>
      </c>
      <c r="F335" s="7"/>
      <c r="G335" s="7"/>
      <c r="H335" s="8"/>
      <c r="I335" s="8"/>
    </row>
    <row r="336" collapsed="1">
      <c r="A336" s="22">
        <v>44937.0</v>
      </c>
      <c r="C336" s="7"/>
      <c r="D336" s="7"/>
      <c r="E336" s="7">
        <f t="shared" si="21"/>
        <v>0</v>
      </c>
      <c r="F336" s="7"/>
      <c r="G336" s="7"/>
      <c r="H336" s="8"/>
      <c r="I336" s="8"/>
    </row>
    <row r="337" hidden="1" outlineLevel="1">
      <c r="A337" s="22">
        <v>44937.0</v>
      </c>
      <c r="E337" s="7">
        <f t="shared" si="21"/>
        <v>0</v>
      </c>
      <c r="H337" s="8"/>
      <c r="I337" s="8"/>
    </row>
    <row r="338" hidden="1" outlineLevel="1">
      <c r="A338" s="22">
        <v>44937.0</v>
      </c>
      <c r="E338" s="7">
        <f t="shared" si="21"/>
        <v>0</v>
      </c>
      <c r="H338" s="8"/>
      <c r="I338" s="8"/>
    </row>
    <row r="339" hidden="1" outlineLevel="1">
      <c r="A339" s="22">
        <v>44937.0</v>
      </c>
      <c r="E339" s="7">
        <f t="shared" si="21"/>
        <v>0</v>
      </c>
      <c r="H339" s="8"/>
      <c r="I339" s="8"/>
    </row>
    <row r="340" hidden="1" outlineLevel="1">
      <c r="A340" s="22">
        <v>44937.0</v>
      </c>
      <c r="E340" s="7">
        <f t="shared" si="21"/>
        <v>0</v>
      </c>
      <c r="H340" s="8"/>
      <c r="I340" s="8"/>
    </row>
    <row r="341" hidden="1" outlineLevel="1">
      <c r="A341" s="22">
        <v>44937.0</v>
      </c>
      <c r="E341" s="7">
        <f t="shared" si="21"/>
        <v>0</v>
      </c>
      <c r="H341" s="8"/>
      <c r="I341" s="8"/>
    </row>
    <row r="342">
      <c r="A342" s="22">
        <v>44937.0</v>
      </c>
      <c r="B342" s="9" t="s">
        <v>7</v>
      </c>
      <c r="E342" s="10">
        <f t="shared" ref="E342:G342" si="22">SUM(E312:E341)</f>
        <v>0</v>
      </c>
      <c r="F342" s="10">
        <f t="shared" si="22"/>
        <v>0</v>
      </c>
      <c r="G342" s="10">
        <f t="shared" si="22"/>
        <v>0</v>
      </c>
      <c r="H342" s="11" t="s">
        <v>7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3">
        <v>44938.0</v>
      </c>
      <c r="C343" s="7"/>
      <c r="D343" s="7"/>
      <c r="E343" s="7">
        <f t="shared" ref="E343:E372" si="23">SUM(C343,D343)</f>
        <v>0</v>
      </c>
      <c r="F343" s="7"/>
      <c r="G343" s="7"/>
      <c r="H343" s="8"/>
      <c r="I343" s="8"/>
    </row>
    <row r="344">
      <c r="A344" s="23">
        <v>44938.0</v>
      </c>
      <c r="C344" s="7"/>
      <c r="D344" s="7"/>
      <c r="E344" s="7">
        <f t="shared" si="23"/>
        <v>0</v>
      </c>
      <c r="F344" s="7"/>
      <c r="G344" s="7"/>
      <c r="H344" s="8"/>
      <c r="I344" s="8"/>
    </row>
    <row r="345">
      <c r="A345" s="23">
        <v>44938.0</v>
      </c>
      <c r="C345" s="7"/>
      <c r="D345" s="7"/>
      <c r="E345" s="7">
        <f t="shared" si="23"/>
        <v>0</v>
      </c>
      <c r="F345" s="7"/>
      <c r="G345" s="7"/>
      <c r="H345" s="8"/>
      <c r="I345" s="8"/>
    </row>
    <row r="346">
      <c r="A346" s="23">
        <v>44938.0</v>
      </c>
      <c r="C346" s="7"/>
      <c r="D346" s="7"/>
      <c r="E346" s="7">
        <f t="shared" si="23"/>
        <v>0</v>
      </c>
      <c r="F346" s="7"/>
      <c r="G346" s="7"/>
      <c r="H346" s="8"/>
      <c r="I346" s="8"/>
    </row>
    <row r="347">
      <c r="A347" s="23">
        <v>44938.0</v>
      </c>
      <c r="C347" s="7"/>
      <c r="D347" s="7"/>
      <c r="E347" s="7">
        <f t="shared" si="23"/>
        <v>0</v>
      </c>
      <c r="F347" s="7"/>
      <c r="G347" s="7"/>
      <c r="H347" s="8"/>
      <c r="I347" s="8"/>
    </row>
    <row r="348">
      <c r="A348" s="23">
        <v>44938.0</v>
      </c>
      <c r="C348" s="7"/>
      <c r="D348" s="7"/>
      <c r="E348" s="7">
        <f t="shared" si="23"/>
        <v>0</v>
      </c>
      <c r="F348" s="7"/>
      <c r="G348" s="7"/>
      <c r="H348" s="8"/>
      <c r="I348" s="8"/>
    </row>
    <row r="349">
      <c r="A349" s="23">
        <v>44938.0</v>
      </c>
      <c r="C349" s="7"/>
      <c r="D349" s="7"/>
      <c r="E349" s="7">
        <f t="shared" si="23"/>
        <v>0</v>
      </c>
      <c r="F349" s="7"/>
      <c r="G349" s="7"/>
      <c r="H349" s="8"/>
      <c r="I349" s="8"/>
    </row>
    <row r="350">
      <c r="A350" s="23">
        <v>44938.0</v>
      </c>
      <c r="C350" s="7"/>
      <c r="D350" s="7"/>
      <c r="E350" s="7">
        <f t="shared" si="23"/>
        <v>0</v>
      </c>
      <c r="F350" s="7"/>
      <c r="G350" s="7"/>
      <c r="H350" s="8"/>
      <c r="I350" s="8"/>
    </row>
    <row r="351">
      <c r="A351" s="23">
        <v>44938.0</v>
      </c>
      <c r="C351" s="7"/>
      <c r="D351" s="7"/>
      <c r="E351" s="7">
        <f t="shared" si="23"/>
        <v>0</v>
      </c>
      <c r="F351" s="7"/>
      <c r="G351" s="7"/>
      <c r="H351" s="8"/>
      <c r="I351" s="8"/>
    </row>
    <row r="352">
      <c r="A352" s="23">
        <v>44938.0</v>
      </c>
      <c r="C352" s="7"/>
      <c r="D352" s="7"/>
      <c r="E352" s="7">
        <f t="shared" si="23"/>
        <v>0</v>
      </c>
      <c r="F352" s="7"/>
      <c r="G352" s="7"/>
      <c r="H352" s="8"/>
      <c r="I352" s="8"/>
    </row>
    <row r="353">
      <c r="A353" s="23">
        <v>44938.0</v>
      </c>
      <c r="C353" s="7"/>
      <c r="D353" s="7"/>
      <c r="E353" s="7">
        <f t="shared" si="23"/>
        <v>0</v>
      </c>
      <c r="F353" s="7"/>
      <c r="G353" s="7"/>
      <c r="H353" s="8"/>
      <c r="I353" s="8"/>
    </row>
    <row r="354">
      <c r="A354" s="23">
        <v>44938.0</v>
      </c>
      <c r="C354" s="7"/>
      <c r="D354" s="7"/>
      <c r="E354" s="7">
        <f t="shared" si="23"/>
        <v>0</v>
      </c>
      <c r="F354" s="7"/>
      <c r="G354" s="7"/>
      <c r="H354" s="8"/>
      <c r="I354" s="8"/>
    </row>
    <row r="355" collapsed="1">
      <c r="A355" s="23">
        <v>44938.0</v>
      </c>
      <c r="C355" s="7"/>
      <c r="D355" s="7"/>
      <c r="E355" s="7">
        <f t="shared" si="23"/>
        <v>0</v>
      </c>
      <c r="F355" s="7"/>
      <c r="G355" s="7"/>
      <c r="H355" s="8"/>
      <c r="I355" s="8"/>
    </row>
    <row r="356" hidden="1" outlineLevel="1">
      <c r="A356" s="23">
        <v>44938.0</v>
      </c>
      <c r="C356" s="7"/>
      <c r="D356" s="7"/>
      <c r="E356" s="7">
        <f t="shared" si="23"/>
        <v>0</v>
      </c>
      <c r="F356" s="7"/>
      <c r="G356" s="7"/>
      <c r="H356" s="8"/>
      <c r="I356" s="8"/>
    </row>
    <row r="357" hidden="1" outlineLevel="1">
      <c r="A357" s="23">
        <v>44938.0</v>
      </c>
      <c r="C357" s="7"/>
      <c r="D357" s="7"/>
      <c r="E357" s="7">
        <f t="shared" si="23"/>
        <v>0</v>
      </c>
      <c r="F357" s="7"/>
      <c r="G357" s="7"/>
      <c r="H357" s="8"/>
      <c r="I357" s="8"/>
    </row>
    <row r="358" hidden="1" outlineLevel="1">
      <c r="A358" s="23">
        <v>44938.0</v>
      </c>
      <c r="C358" s="7"/>
      <c r="D358" s="7"/>
      <c r="E358" s="7">
        <f t="shared" si="23"/>
        <v>0</v>
      </c>
      <c r="F358" s="7"/>
      <c r="G358" s="7"/>
      <c r="H358" s="8"/>
      <c r="I358" s="8"/>
    </row>
    <row r="359" hidden="1" outlineLevel="1">
      <c r="A359" s="23">
        <v>44938.0</v>
      </c>
      <c r="C359" s="7"/>
      <c r="D359" s="7"/>
      <c r="E359" s="7">
        <f t="shared" si="23"/>
        <v>0</v>
      </c>
      <c r="F359" s="7"/>
      <c r="G359" s="7"/>
      <c r="H359" s="8"/>
      <c r="I359" s="8"/>
    </row>
    <row r="360" hidden="1" outlineLevel="1">
      <c r="A360" s="23">
        <v>44938.0</v>
      </c>
      <c r="C360" s="7"/>
      <c r="D360" s="7"/>
      <c r="E360" s="7">
        <f t="shared" si="23"/>
        <v>0</v>
      </c>
      <c r="F360" s="7"/>
      <c r="G360" s="7"/>
      <c r="H360" s="8"/>
      <c r="I360" s="8"/>
    </row>
    <row r="361" collapsed="1">
      <c r="A361" s="23">
        <v>44938.0</v>
      </c>
      <c r="C361" s="7"/>
      <c r="D361" s="7"/>
      <c r="E361" s="7">
        <f t="shared" si="23"/>
        <v>0</v>
      </c>
      <c r="F361" s="7"/>
      <c r="G361" s="7"/>
      <c r="H361" s="8"/>
      <c r="I361" s="8"/>
    </row>
    <row r="362" hidden="1" outlineLevel="1">
      <c r="A362" s="23">
        <v>44938.0</v>
      </c>
      <c r="E362" s="7">
        <f t="shared" si="23"/>
        <v>0</v>
      </c>
      <c r="H362" s="8"/>
      <c r="I362" s="8"/>
    </row>
    <row r="363" hidden="1" outlineLevel="1">
      <c r="A363" s="23">
        <v>44938.0</v>
      </c>
      <c r="E363" s="7">
        <f t="shared" si="23"/>
        <v>0</v>
      </c>
      <c r="H363" s="8"/>
      <c r="I363" s="8"/>
    </row>
    <row r="364" hidden="1" outlineLevel="1">
      <c r="A364" s="23">
        <v>44938.0</v>
      </c>
      <c r="E364" s="7">
        <f t="shared" si="23"/>
        <v>0</v>
      </c>
      <c r="H364" s="8"/>
      <c r="I364" s="8"/>
    </row>
    <row r="365" hidden="1" outlineLevel="1">
      <c r="A365" s="23">
        <v>44938.0</v>
      </c>
      <c r="E365" s="7">
        <f t="shared" si="23"/>
        <v>0</v>
      </c>
      <c r="H365" s="8"/>
      <c r="I365" s="8"/>
    </row>
    <row r="366" hidden="1" outlineLevel="1">
      <c r="A366" s="23">
        <v>44938.0</v>
      </c>
      <c r="E366" s="7">
        <f t="shared" si="23"/>
        <v>0</v>
      </c>
      <c r="H366" s="8"/>
      <c r="I366" s="8"/>
    </row>
    <row r="367" collapsed="1">
      <c r="A367" s="23">
        <v>44938.0</v>
      </c>
      <c r="C367" s="7"/>
      <c r="D367" s="7"/>
      <c r="E367" s="7">
        <f t="shared" si="23"/>
        <v>0</v>
      </c>
      <c r="F367" s="7"/>
      <c r="G367" s="7"/>
      <c r="H367" s="8"/>
      <c r="I367" s="8"/>
    </row>
    <row r="368" hidden="1" outlineLevel="1">
      <c r="A368" s="23">
        <v>44938.0</v>
      </c>
      <c r="E368" s="7">
        <f t="shared" si="23"/>
        <v>0</v>
      </c>
      <c r="H368" s="8"/>
      <c r="I368" s="8"/>
    </row>
    <row r="369" hidden="1" outlineLevel="1">
      <c r="A369" s="23">
        <v>44938.0</v>
      </c>
      <c r="E369" s="7">
        <f t="shared" si="23"/>
        <v>0</v>
      </c>
      <c r="H369" s="8"/>
      <c r="I369" s="8"/>
    </row>
    <row r="370" hidden="1" outlineLevel="1">
      <c r="A370" s="23">
        <v>44938.0</v>
      </c>
      <c r="E370" s="7">
        <f t="shared" si="23"/>
        <v>0</v>
      </c>
      <c r="H370" s="8"/>
      <c r="I370" s="8"/>
    </row>
    <row r="371" hidden="1" outlineLevel="1">
      <c r="A371" s="23">
        <v>44938.0</v>
      </c>
      <c r="E371" s="7">
        <f t="shared" si="23"/>
        <v>0</v>
      </c>
      <c r="H371" s="8"/>
      <c r="I371" s="8"/>
    </row>
    <row r="372" hidden="1" outlineLevel="1">
      <c r="A372" s="23">
        <v>44938.0</v>
      </c>
      <c r="E372" s="7">
        <f t="shared" si="23"/>
        <v>0</v>
      </c>
      <c r="H372" s="8"/>
      <c r="I372" s="8"/>
    </row>
    <row r="373">
      <c r="A373" s="23">
        <v>44938.0</v>
      </c>
      <c r="B373" s="9" t="s">
        <v>7</v>
      </c>
      <c r="E373" s="10">
        <f t="shared" ref="E373:G373" si="24">SUM(E343:E372)</f>
        <v>0</v>
      </c>
      <c r="F373" s="10">
        <f t="shared" si="24"/>
        <v>0</v>
      </c>
      <c r="G373" s="10">
        <f t="shared" si="24"/>
        <v>0</v>
      </c>
      <c r="H373" s="11" t="s">
        <v>7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>
        <v>44939.0</v>
      </c>
      <c r="C374" s="7"/>
      <c r="D374" s="7"/>
      <c r="E374" s="7">
        <f t="shared" ref="E374:E403" si="25">SUM(C374,D374)</f>
        <v>0</v>
      </c>
      <c r="F374" s="7"/>
      <c r="G374" s="7"/>
      <c r="H374" s="8"/>
      <c r="I374" s="8"/>
    </row>
    <row r="375">
      <c r="A375" s="24">
        <v>44939.0</v>
      </c>
      <c r="C375" s="7"/>
      <c r="D375" s="7"/>
      <c r="E375" s="7">
        <f t="shared" si="25"/>
        <v>0</v>
      </c>
      <c r="F375" s="7"/>
      <c r="G375" s="7"/>
      <c r="H375" s="8"/>
      <c r="I375" s="8"/>
    </row>
    <row r="376">
      <c r="A376" s="24">
        <v>44939.0</v>
      </c>
      <c r="C376" s="7"/>
      <c r="D376" s="7"/>
      <c r="E376" s="7">
        <f t="shared" si="25"/>
        <v>0</v>
      </c>
      <c r="F376" s="7"/>
      <c r="G376" s="7"/>
      <c r="H376" s="8"/>
      <c r="I376" s="8"/>
    </row>
    <row r="377">
      <c r="A377" s="24">
        <v>44939.0</v>
      </c>
      <c r="C377" s="7"/>
      <c r="D377" s="7"/>
      <c r="E377" s="7">
        <f t="shared" si="25"/>
        <v>0</v>
      </c>
      <c r="F377" s="7"/>
      <c r="G377" s="7"/>
      <c r="H377" s="8"/>
      <c r="I377" s="8"/>
    </row>
    <row r="378">
      <c r="A378" s="24">
        <v>44939.0</v>
      </c>
      <c r="C378" s="7"/>
      <c r="D378" s="7"/>
      <c r="E378" s="7">
        <f t="shared" si="25"/>
        <v>0</v>
      </c>
      <c r="F378" s="7"/>
      <c r="G378" s="7"/>
      <c r="H378" s="8"/>
      <c r="I378" s="8"/>
    </row>
    <row r="379">
      <c r="A379" s="24">
        <v>44939.0</v>
      </c>
      <c r="C379" s="7"/>
      <c r="D379" s="7"/>
      <c r="E379" s="7">
        <f t="shared" si="25"/>
        <v>0</v>
      </c>
      <c r="F379" s="7"/>
      <c r="G379" s="7"/>
      <c r="H379" s="8"/>
      <c r="I379" s="8"/>
    </row>
    <row r="380">
      <c r="A380" s="24">
        <v>44939.0</v>
      </c>
      <c r="C380" s="7"/>
      <c r="D380" s="7"/>
      <c r="E380" s="7">
        <f t="shared" si="25"/>
        <v>0</v>
      </c>
      <c r="F380" s="7"/>
      <c r="G380" s="7"/>
      <c r="H380" s="8"/>
      <c r="I380" s="8"/>
    </row>
    <row r="381">
      <c r="A381" s="24">
        <v>44939.0</v>
      </c>
      <c r="C381" s="7"/>
      <c r="D381" s="7"/>
      <c r="E381" s="7">
        <f t="shared" si="25"/>
        <v>0</v>
      </c>
      <c r="F381" s="7"/>
      <c r="G381" s="7"/>
      <c r="H381" s="8"/>
      <c r="I381" s="8"/>
    </row>
    <row r="382">
      <c r="A382" s="24">
        <v>44939.0</v>
      </c>
      <c r="C382" s="7"/>
      <c r="D382" s="7"/>
      <c r="E382" s="7">
        <f t="shared" si="25"/>
        <v>0</v>
      </c>
      <c r="F382" s="7"/>
      <c r="G382" s="7"/>
      <c r="H382" s="8"/>
      <c r="I382" s="8"/>
    </row>
    <row r="383">
      <c r="A383" s="24">
        <v>44939.0</v>
      </c>
      <c r="C383" s="7"/>
      <c r="D383" s="7"/>
      <c r="E383" s="7">
        <f t="shared" si="25"/>
        <v>0</v>
      </c>
      <c r="F383" s="7"/>
      <c r="G383" s="7"/>
      <c r="H383" s="8"/>
      <c r="I383" s="8"/>
    </row>
    <row r="384">
      <c r="A384" s="24">
        <v>44939.0</v>
      </c>
      <c r="C384" s="7"/>
      <c r="D384" s="7"/>
      <c r="E384" s="7">
        <f t="shared" si="25"/>
        <v>0</v>
      </c>
      <c r="F384" s="7"/>
      <c r="G384" s="7"/>
      <c r="H384" s="8"/>
      <c r="I384" s="8"/>
    </row>
    <row r="385">
      <c r="A385" s="24">
        <v>44939.0</v>
      </c>
      <c r="C385" s="7"/>
      <c r="D385" s="7"/>
      <c r="E385" s="7">
        <f t="shared" si="25"/>
        <v>0</v>
      </c>
      <c r="F385" s="7"/>
      <c r="G385" s="7"/>
      <c r="H385" s="8"/>
      <c r="I385" s="8"/>
    </row>
    <row r="386" collapsed="1">
      <c r="A386" s="24">
        <v>44939.0</v>
      </c>
      <c r="C386" s="7"/>
      <c r="D386" s="7"/>
      <c r="E386" s="7">
        <f t="shared" si="25"/>
        <v>0</v>
      </c>
      <c r="F386" s="7"/>
      <c r="G386" s="7"/>
      <c r="H386" s="8"/>
      <c r="I386" s="8"/>
    </row>
    <row r="387" hidden="1" outlineLevel="1">
      <c r="A387" s="24">
        <v>44939.0</v>
      </c>
      <c r="C387" s="7"/>
      <c r="D387" s="7"/>
      <c r="E387" s="7">
        <f t="shared" si="25"/>
        <v>0</v>
      </c>
      <c r="F387" s="7"/>
      <c r="G387" s="7"/>
      <c r="H387" s="8"/>
      <c r="I387" s="8"/>
    </row>
    <row r="388" hidden="1" outlineLevel="1">
      <c r="A388" s="24">
        <v>44939.0</v>
      </c>
      <c r="C388" s="7"/>
      <c r="D388" s="7"/>
      <c r="E388" s="7">
        <f t="shared" si="25"/>
        <v>0</v>
      </c>
      <c r="F388" s="7"/>
      <c r="G388" s="7"/>
      <c r="H388" s="8"/>
      <c r="I388" s="8"/>
    </row>
    <row r="389" hidden="1" outlineLevel="1">
      <c r="A389" s="24">
        <v>44939.0</v>
      </c>
      <c r="C389" s="7"/>
      <c r="D389" s="7"/>
      <c r="E389" s="7">
        <f t="shared" si="25"/>
        <v>0</v>
      </c>
      <c r="F389" s="7"/>
      <c r="G389" s="7"/>
      <c r="H389" s="8"/>
      <c r="I389" s="8"/>
    </row>
    <row r="390" hidden="1" outlineLevel="1">
      <c r="A390" s="24">
        <v>44939.0</v>
      </c>
      <c r="C390" s="7"/>
      <c r="D390" s="7"/>
      <c r="E390" s="7">
        <f t="shared" si="25"/>
        <v>0</v>
      </c>
      <c r="F390" s="7"/>
      <c r="G390" s="7"/>
      <c r="H390" s="8"/>
      <c r="I390" s="8"/>
    </row>
    <row r="391" hidden="1" outlineLevel="1">
      <c r="A391" s="24">
        <v>44939.0</v>
      </c>
      <c r="C391" s="7"/>
      <c r="D391" s="7"/>
      <c r="E391" s="7">
        <f t="shared" si="25"/>
        <v>0</v>
      </c>
      <c r="F391" s="7"/>
      <c r="G391" s="7"/>
      <c r="H391" s="8"/>
      <c r="I391" s="8"/>
    </row>
    <row r="392" collapsed="1">
      <c r="A392" s="24">
        <v>44939.0</v>
      </c>
      <c r="C392" s="7"/>
      <c r="D392" s="7"/>
      <c r="E392" s="7">
        <f t="shared" si="25"/>
        <v>0</v>
      </c>
      <c r="F392" s="7"/>
      <c r="G392" s="7"/>
      <c r="H392" s="8"/>
      <c r="I392" s="8"/>
    </row>
    <row r="393" hidden="1" outlineLevel="1">
      <c r="A393" s="24">
        <v>44939.0</v>
      </c>
      <c r="C393" s="7"/>
      <c r="D393" s="7"/>
      <c r="E393" s="7">
        <f t="shared" si="25"/>
        <v>0</v>
      </c>
      <c r="F393" s="7"/>
      <c r="G393" s="7"/>
      <c r="H393" s="8"/>
      <c r="I393" s="8"/>
    </row>
    <row r="394" hidden="1" outlineLevel="1">
      <c r="A394" s="24">
        <v>44939.0</v>
      </c>
      <c r="C394" s="7"/>
      <c r="D394" s="7"/>
      <c r="E394" s="7">
        <f t="shared" si="25"/>
        <v>0</v>
      </c>
      <c r="F394" s="7"/>
      <c r="G394" s="7"/>
      <c r="H394" s="8"/>
      <c r="I394" s="8"/>
    </row>
    <row r="395" hidden="1" outlineLevel="1">
      <c r="A395" s="24">
        <v>44939.0</v>
      </c>
      <c r="C395" s="7"/>
      <c r="D395" s="7"/>
      <c r="E395" s="7">
        <f t="shared" si="25"/>
        <v>0</v>
      </c>
      <c r="F395" s="7"/>
      <c r="G395" s="7"/>
      <c r="H395" s="8"/>
      <c r="I395" s="8"/>
    </row>
    <row r="396" hidden="1" outlineLevel="1">
      <c r="A396" s="24">
        <v>44939.0</v>
      </c>
      <c r="C396" s="7"/>
      <c r="D396" s="7"/>
      <c r="E396" s="7">
        <f t="shared" si="25"/>
        <v>0</v>
      </c>
      <c r="F396" s="7"/>
      <c r="G396" s="7"/>
      <c r="H396" s="8"/>
      <c r="I396" s="8"/>
    </row>
    <row r="397" hidden="1" outlineLevel="1">
      <c r="A397" s="24">
        <v>44939.0</v>
      </c>
      <c r="C397" s="7"/>
      <c r="D397" s="7"/>
      <c r="E397" s="7">
        <f t="shared" si="25"/>
        <v>0</v>
      </c>
      <c r="F397" s="7"/>
      <c r="G397" s="7"/>
      <c r="H397" s="8"/>
      <c r="I397" s="8"/>
    </row>
    <row r="398" collapsed="1">
      <c r="A398" s="24">
        <v>44939.0</v>
      </c>
      <c r="C398" s="7"/>
      <c r="D398" s="7"/>
      <c r="E398" s="7">
        <f t="shared" si="25"/>
        <v>0</v>
      </c>
      <c r="F398" s="7"/>
      <c r="G398" s="7"/>
      <c r="H398" s="8"/>
      <c r="I398" s="8"/>
    </row>
    <row r="399" hidden="1" outlineLevel="1">
      <c r="A399" s="24">
        <v>44939.0</v>
      </c>
      <c r="E399" s="7">
        <f t="shared" si="25"/>
        <v>0</v>
      </c>
      <c r="H399" s="8"/>
      <c r="I399" s="8"/>
    </row>
    <row r="400" hidden="1" outlineLevel="1">
      <c r="A400" s="24">
        <v>44939.0</v>
      </c>
      <c r="E400" s="7">
        <f t="shared" si="25"/>
        <v>0</v>
      </c>
      <c r="H400" s="8"/>
      <c r="I400" s="8"/>
    </row>
    <row r="401" hidden="1" outlineLevel="1">
      <c r="A401" s="24">
        <v>44939.0</v>
      </c>
      <c r="E401" s="7">
        <f t="shared" si="25"/>
        <v>0</v>
      </c>
      <c r="H401" s="8"/>
      <c r="I401" s="8"/>
    </row>
    <row r="402" hidden="1" outlineLevel="1">
      <c r="A402" s="24">
        <v>44939.0</v>
      </c>
      <c r="E402" s="7">
        <f t="shared" si="25"/>
        <v>0</v>
      </c>
      <c r="H402" s="8"/>
      <c r="I402" s="8"/>
    </row>
    <row r="403" hidden="1" outlineLevel="1">
      <c r="A403" s="24">
        <v>44939.0</v>
      </c>
      <c r="E403" s="7">
        <f t="shared" si="25"/>
        <v>0</v>
      </c>
      <c r="H403" s="8"/>
      <c r="I403" s="8"/>
    </row>
    <row r="404">
      <c r="A404" s="24">
        <v>44939.0</v>
      </c>
      <c r="B404" s="9" t="s">
        <v>7</v>
      </c>
      <c r="E404" s="10">
        <f t="shared" ref="E404:G404" si="26">SUM(E374:E403)</f>
        <v>0</v>
      </c>
      <c r="F404" s="10">
        <f t="shared" si="26"/>
        <v>0</v>
      </c>
      <c r="G404" s="10">
        <f t="shared" si="26"/>
        <v>0</v>
      </c>
      <c r="H404" s="11" t="s">
        <v>7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>
        <v>44940.0</v>
      </c>
      <c r="C405" s="7"/>
      <c r="D405" s="7"/>
      <c r="E405" s="7">
        <f t="shared" ref="E405:E434" si="27">SUM(C405,D405)</f>
        <v>0</v>
      </c>
      <c r="F405" s="7"/>
      <c r="G405" s="7"/>
      <c r="H405" s="8"/>
      <c r="I405" s="8"/>
    </row>
    <row r="406">
      <c r="A406" s="25">
        <v>44940.0</v>
      </c>
      <c r="C406" s="7"/>
      <c r="D406" s="7"/>
      <c r="E406" s="7">
        <f t="shared" si="27"/>
        <v>0</v>
      </c>
      <c r="F406" s="7"/>
      <c r="G406" s="7"/>
      <c r="H406" s="8"/>
      <c r="I406" s="8"/>
    </row>
    <row r="407">
      <c r="A407" s="25">
        <v>44940.0</v>
      </c>
      <c r="C407" s="7"/>
      <c r="D407" s="7"/>
      <c r="E407" s="7">
        <f t="shared" si="27"/>
        <v>0</v>
      </c>
      <c r="F407" s="7"/>
      <c r="G407" s="7"/>
      <c r="H407" s="8"/>
      <c r="I407" s="8"/>
    </row>
    <row r="408">
      <c r="A408" s="25">
        <v>44940.0</v>
      </c>
      <c r="C408" s="7"/>
      <c r="D408" s="7"/>
      <c r="E408" s="7">
        <f t="shared" si="27"/>
        <v>0</v>
      </c>
      <c r="F408" s="7"/>
      <c r="G408" s="7"/>
      <c r="H408" s="8"/>
      <c r="I408" s="8"/>
    </row>
    <row r="409">
      <c r="A409" s="25">
        <v>44940.0</v>
      </c>
      <c r="C409" s="7"/>
      <c r="D409" s="7"/>
      <c r="E409" s="7">
        <f t="shared" si="27"/>
        <v>0</v>
      </c>
      <c r="F409" s="7"/>
      <c r="G409" s="7"/>
      <c r="H409" s="8"/>
      <c r="I409" s="8"/>
    </row>
    <row r="410">
      <c r="A410" s="25">
        <v>44940.0</v>
      </c>
      <c r="C410" s="7"/>
      <c r="D410" s="7"/>
      <c r="E410" s="7">
        <f t="shared" si="27"/>
        <v>0</v>
      </c>
      <c r="F410" s="7"/>
      <c r="G410" s="7"/>
      <c r="H410" s="8"/>
      <c r="I410" s="8"/>
    </row>
    <row r="411">
      <c r="A411" s="25">
        <v>44940.0</v>
      </c>
      <c r="C411" s="7"/>
      <c r="D411" s="7"/>
      <c r="E411" s="7">
        <f t="shared" si="27"/>
        <v>0</v>
      </c>
      <c r="F411" s="7"/>
      <c r="G411" s="7"/>
      <c r="H411" s="8"/>
      <c r="I411" s="8"/>
    </row>
    <row r="412">
      <c r="A412" s="25">
        <v>44940.0</v>
      </c>
      <c r="C412" s="7"/>
      <c r="D412" s="7"/>
      <c r="E412" s="7">
        <f t="shared" si="27"/>
        <v>0</v>
      </c>
      <c r="F412" s="7"/>
      <c r="G412" s="7"/>
      <c r="H412" s="8"/>
      <c r="I412" s="8"/>
    </row>
    <row r="413">
      <c r="A413" s="25">
        <v>44940.0</v>
      </c>
      <c r="C413" s="7"/>
      <c r="D413" s="7"/>
      <c r="E413" s="7">
        <f t="shared" si="27"/>
        <v>0</v>
      </c>
      <c r="F413" s="7"/>
      <c r="G413" s="7"/>
      <c r="H413" s="8"/>
      <c r="I413" s="8"/>
    </row>
    <row r="414">
      <c r="A414" s="25">
        <v>44940.0</v>
      </c>
      <c r="C414" s="7"/>
      <c r="D414" s="7"/>
      <c r="E414" s="7">
        <f t="shared" si="27"/>
        <v>0</v>
      </c>
      <c r="F414" s="7"/>
      <c r="G414" s="7"/>
      <c r="H414" s="8"/>
      <c r="I414" s="8"/>
    </row>
    <row r="415">
      <c r="A415" s="25">
        <v>44940.0</v>
      </c>
      <c r="C415" s="7"/>
      <c r="D415" s="7"/>
      <c r="E415" s="7">
        <f t="shared" si="27"/>
        <v>0</v>
      </c>
      <c r="F415" s="7"/>
      <c r="G415" s="7"/>
      <c r="H415" s="8"/>
      <c r="I415" s="8"/>
    </row>
    <row r="416">
      <c r="A416" s="25">
        <v>44940.0</v>
      </c>
      <c r="C416" s="7"/>
      <c r="D416" s="7"/>
      <c r="E416" s="7">
        <f t="shared" si="27"/>
        <v>0</v>
      </c>
      <c r="F416" s="7"/>
      <c r="G416" s="7"/>
      <c r="H416" s="8"/>
      <c r="I416" s="8"/>
    </row>
    <row r="417" collapsed="1">
      <c r="A417" s="25">
        <v>44940.0</v>
      </c>
      <c r="C417" s="7"/>
      <c r="D417" s="7"/>
      <c r="E417" s="7">
        <f t="shared" si="27"/>
        <v>0</v>
      </c>
      <c r="F417" s="7"/>
      <c r="G417" s="7"/>
      <c r="H417" s="8"/>
      <c r="I417" s="8"/>
    </row>
    <row r="418" hidden="1" outlineLevel="1">
      <c r="A418" s="25">
        <v>44940.0</v>
      </c>
      <c r="C418" s="7"/>
      <c r="D418" s="7"/>
      <c r="E418" s="7">
        <f t="shared" si="27"/>
        <v>0</v>
      </c>
      <c r="F418" s="7"/>
      <c r="G418" s="7"/>
      <c r="H418" s="8"/>
      <c r="I418" s="8"/>
    </row>
    <row r="419" hidden="1" outlineLevel="1">
      <c r="A419" s="25">
        <v>44940.0</v>
      </c>
      <c r="C419" s="7"/>
      <c r="D419" s="7"/>
      <c r="E419" s="7">
        <f t="shared" si="27"/>
        <v>0</v>
      </c>
      <c r="F419" s="7"/>
      <c r="G419" s="7"/>
      <c r="H419" s="8"/>
      <c r="I419" s="8"/>
    </row>
    <row r="420" hidden="1" outlineLevel="1">
      <c r="A420" s="25">
        <v>44940.0</v>
      </c>
      <c r="C420" s="7"/>
      <c r="D420" s="7"/>
      <c r="E420" s="7">
        <f t="shared" si="27"/>
        <v>0</v>
      </c>
      <c r="F420" s="7"/>
      <c r="G420" s="7"/>
      <c r="H420" s="8"/>
      <c r="I420" s="8"/>
    </row>
    <row r="421" hidden="1" outlineLevel="1">
      <c r="A421" s="25">
        <v>44940.0</v>
      </c>
      <c r="C421" s="7"/>
      <c r="D421" s="7"/>
      <c r="E421" s="7">
        <f t="shared" si="27"/>
        <v>0</v>
      </c>
      <c r="F421" s="7"/>
      <c r="G421" s="7"/>
      <c r="H421" s="8"/>
      <c r="I421" s="8"/>
    </row>
    <row r="422" hidden="1" outlineLevel="1">
      <c r="A422" s="25">
        <v>44940.0</v>
      </c>
      <c r="C422" s="7"/>
      <c r="D422" s="7"/>
      <c r="E422" s="7">
        <f t="shared" si="27"/>
        <v>0</v>
      </c>
      <c r="F422" s="7"/>
      <c r="G422" s="7"/>
      <c r="H422" s="8"/>
      <c r="I422" s="8"/>
    </row>
    <row r="423" collapsed="1">
      <c r="A423" s="25">
        <v>44940.0</v>
      </c>
      <c r="C423" s="7"/>
      <c r="D423" s="7"/>
      <c r="E423" s="7">
        <f t="shared" si="27"/>
        <v>0</v>
      </c>
      <c r="F423" s="7"/>
      <c r="G423" s="7"/>
      <c r="H423" s="8"/>
      <c r="I423" s="8"/>
    </row>
    <row r="424" hidden="1" outlineLevel="1">
      <c r="A424" s="25">
        <v>44940.0</v>
      </c>
      <c r="C424" s="7"/>
      <c r="D424" s="7"/>
      <c r="E424" s="7">
        <f t="shared" si="27"/>
        <v>0</v>
      </c>
      <c r="F424" s="7"/>
      <c r="G424" s="7"/>
      <c r="H424" s="8"/>
      <c r="I424" s="8"/>
    </row>
    <row r="425" hidden="1" outlineLevel="1">
      <c r="A425" s="25">
        <v>44940.0</v>
      </c>
      <c r="C425" s="7"/>
      <c r="D425" s="7"/>
      <c r="E425" s="7">
        <f t="shared" si="27"/>
        <v>0</v>
      </c>
      <c r="F425" s="7"/>
      <c r="G425" s="7"/>
      <c r="H425" s="8"/>
      <c r="I425" s="8"/>
    </row>
    <row r="426" hidden="1" outlineLevel="1">
      <c r="A426" s="25">
        <v>44940.0</v>
      </c>
      <c r="C426" s="7"/>
      <c r="D426" s="7"/>
      <c r="E426" s="7">
        <f t="shared" si="27"/>
        <v>0</v>
      </c>
      <c r="F426" s="7"/>
      <c r="G426" s="7"/>
      <c r="H426" s="8"/>
      <c r="I426" s="8"/>
    </row>
    <row r="427" hidden="1" outlineLevel="1">
      <c r="A427" s="25">
        <v>44940.0</v>
      </c>
      <c r="C427" s="7"/>
      <c r="D427" s="7"/>
      <c r="E427" s="7">
        <f t="shared" si="27"/>
        <v>0</v>
      </c>
      <c r="F427" s="7"/>
      <c r="G427" s="7"/>
      <c r="H427" s="8"/>
      <c r="I427" s="8"/>
    </row>
    <row r="428" hidden="1" outlineLevel="1">
      <c r="A428" s="25">
        <v>44940.0</v>
      </c>
      <c r="C428" s="7"/>
      <c r="D428" s="7"/>
      <c r="E428" s="7">
        <f t="shared" si="27"/>
        <v>0</v>
      </c>
      <c r="F428" s="7"/>
      <c r="G428" s="7"/>
      <c r="H428" s="8"/>
      <c r="I428" s="8"/>
    </row>
    <row r="429" collapsed="1">
      <c r="A429" s="25">
        <v>44940.0</v>
      </c>
      <c r="C429" s="7"/>
      <c r="D429" s="7"/>
      <c r="E429" s="7">
        <f t="shared" si="27"/>
        <v>0</v>
      </c>
      <c r="F429" s="7"/>
      <c r="G429" s="7"/>
      <c r="H429" s="8"/>
      <c r="I429" s="8"/>
    </row>
    <row r="430" hidden="1" outlineLevel="1">
      <c r="A430" s="25">
        <v>44940.0</v>
      </c>
      <c r="E430" s="7">
        <f t="shared" si="27"/>
        <v>0</v>
      </c>
      <c r="H430" s="8"/>
      <c r="I430" s="8"/>
    </row>
    <row r="431" hidden="1" outlineLevel="1">
      <c r="A431" s="25">
        <v>44940.0</v>
      </c>
      <c r="E431" s="7">
        <f t="shared" si="27"/>
        <v>0</v>
      </c>
      <c r="H431" s="8"/>
      <c r="I431" s="8"/>
    </row>
    <row r="432" hidden="1" outlineLevel="1">
      <c r="A432" s="25">
        <v>44940.0</v>
      </c>
      <c r="E432" s="7">
        <f t="shared" si="27"/>
        <v>0</v>
      </c>
      <c r="H432" s="8"/>
      <c r="I432" s="8"/>
    </row>
    <row r="433" hidden="1" outlineLevel="1">
      <c r="A433" s="25">
        <v>44940.0</v>
      </c>
      <c r="E433" s="7">
        <f t="shared" si="27"/>
        <v>0</v>
      </c>
      <c r="H433" s="8"/>
      <c r="I433" s="8"/>
    </row>
    <row r="434" hidden="1" outlineLevel="1">
      <c r="A434" s="25">
        <v>44940.0</v>
      </c>
      <c r="E434" s="7">
        <f t="shared" si="27"/>
        <v>0</v>
      </c>
      <c r="H434" s="8"/>
      <c r="I434" s="8"/>
    </row>
    <row r="435">
      <c r="A435" s="25">
        <v>44940.0</v>
      </c>
      <c r="B435" s="9" t="s">
        <v>7</v>
      </c>
      <c r="E435" s="10">
        <f t="shared" ref="E435:G435" si="28">SUM(E405:E434)</f>
        <v>0</v>
      </c>
      <c r="F435" s="10">
        <f t="shared" si="28"/>
        <v>0</v>
      </c>
      <c r="G435" s="10">
        <f t="shared" si="28"/>
        <v>0</v>
      </c>
      <c r="H435" s="11" t="s">
        <v>7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6">
        <v>44941.0</v>
      </c>
      <c r="C436" s="7"/>
      <c r="D436" s="7"/>
      <c r="E436" s="7">
        <f t="shared" ref="E436:E465" si="29">SUM(C436,D436)</f>
        <v>0</v>
      </c>
      <c r="F436" s="7"/>
      <c r="G436" s="7"/>
      <c r="H436" s="8"/>
      <c r="I436" s="8"/>
    </row>
    <row r="437">
      <c r="A437" s="26">
        <v>44941.0</v>
      </c>
      <c r="C437" s="7"/>
      <c r="D437" s="7"/>
      <c r="E437" s="7">
        <f t="shared" si="29"/>
        <v>0</v>
      </c>
      <c r="F437" s="7"/>
      <c r="G437" s="7"/>
      <c r="H437" s="8"/>
      <c r="I437" s="8"/>
    </row>
    <row r="438">
      <c r="A438" s="26">
        <v>44941.0</v>
      </c>
      <c r="C438" s="7"/>
      <c r="D438" s="7"/>
      <c r="E438" s="7">
        <f t="shared" si="29"/>
        <v>0</v>
      </c>
      <c r="F438" s="7"/>
      <c r="G438" s="7"/>
      <c r="H438" s="8"/>
      <c r="I438" s="8"/>
    </row>
    <row r="439">
      <c r="A439" s="26">
        <v>44941.0</v>
      </c>
      <c r="C439" s="7"/>
      <c r="D439" s="7"/>
      <c r="E439" s="7">
        <f t="shared" si="29"/>
        <v>0</v>
      </c>
      <c r="F439" s="7"/>
      <c r="G439" s="7"/>
      <c r="H439" s="8"/>
      <c r="I439" s="8"/>
    </row>
    <row r="440">
      <c r="A440" s="26">
        <v>44941.0</v>
      </c>
      <c r="C440" s="7"/>
      <c r="D440" s="7"/>
      <c r="E440" s="7">
        <f t="shared" si="29"/>
        <v>0</v>
      </c>
      <c r="F440" s="7"/>
      <c r="G440" s="7"/>
      <c r="H440" s="8"/>
      <c r="I440" s="8"/>
    </row>
    <row r="441">
      <c r="A441" s="26">
        <v>44941.0</v>
      </c>
      <c r="C441" s="7"/>
      <c r="D441" s="7"/>
      <c r="E441" s="7">
        <f t="shared" si="29"/>
        <v>0</v>
      </c>
      <c r="F441" s="7"/>
      <c r="G441" s="7"/>
      <c r="H441" s="8"/>
      <c r="I441" s="8"/>
    </row>
    <row r="442">
      <c r="A442" s="26">
        <v>44941.0</v>
      </c>
      <c r="C442" s="7"/>
      <c r="D442" s="7"/>
      <c r="E442" s="7">
        <f t="shared" si="29"/>
        <v>0</v>
      </c>
      <c r="F442" s="7"/>
      <c r="G442" s="7"/>
      <c r="H442" s="8"/>
      <c r="I442" s="8"/>
    </row>
    <row r="443">
      <c r="A443" s="26">
        <v>44941.0</v>
      </c>
      <c r="C443" s="7"/>
      <c r="D443" s="7"/>
      <c r="E443" s="7">
        <f t="shared" si="29"/>
        <v>0</v>
      </c>
      <c r="F443" s="7"/>
      <c r="G443" s="7"/>
      <c r="H443" s="8"/>
      <c r="I443" s="8"/>
    </row>
    <row r="444">
      <c r="A444" s="26">
        <v>44941.0</v>
      </c>
      <c r="C444" s="7"/>
      <c r="D444" s="7"/>
      <c r="E444" s="7">
        <f t="shared" si="29"/>
        <v>0</v>
      </c>
      <c r="F444" s="7"/>
      <c r="G444" s="7"/>
      <c r="H444" s="8"/>
      <c r="I444" s="8"/>
    </row>
    <row r="445">
      <c r="A445" s="26">
        <v>44941.0</v>
      </c>
      <c r="C445" s="7"/>
      <c r="D445" s="7"/>
      <c r="E445" s="7">
        <f t="shared" si="29"/>
        <v>0</v>
      </c>
      <c r="F445" s="7"/>
      <c r="G445" s="7"/>
      <c r="H445" s="8"/>
      <c r="I445" s="8"/>
    </row>
    <row r="446">
      <c r="A446" s="26">
        <v>44941.0</v>
      </c>
      <c r="C446" s="7"/>
      <c r="D446" s="7"/>
      <c r="E446" s="7">
        <f t="shared" si="29"/>
        <v>0</v>
      </c>
      <c r="F446" s="7"/>
      <c r="G446" s="7"/>
      <c r="H446" s="8"/>
      <c r="I446" s="8"/>
    </row>
    <row r="447">
      <c r="A447" s="26">
        <v>44941.0</v>
      </c>
      <c r="C447" s="7"/>
      <c r="D447" s="7"/>
      <c r="E447" s="7">
        <f t="shared" si="29"/>
        <v>0</v>
      </c>
      <c r="F447" s="7"/>
      <c r="G447" s="7"/>
      <c r="H447" s="8"/>
      <c r="I447" s="8"/>
    </row>
    <row r="448" collapsed="1">
      <c r="A448" s="26">
        <v>44941.0</v>
      </c>
      <c r="C448" s="7"/>
      <c r="D448" s="7"/>
      <c r="E448" s="7">
        <f t="shared" si="29"/>
        <v>0</v>
      </c>
      <c r="F448" s="7"/>
      <c r="G448" s="7"/>
      <c r="H448" s="8"/>
      <c r="I448" s="8"/>
    </row>
    <row r="449" hidden="1" outlineLevel="1">
      <c r="A449" s="26">
        <v>44941.0</v>
      </c>
      <c r="C449" s="7"/>
      <c r="D449" s="7"/>
      <c r="E449" s="7">
        <f t="shared" si="29"/>
        <v>0</v>
      </c>
      <c r="F449" s="7"/>
      <c r="G449" s="7"/>
      <c r="H449" s="8"/>
      <c r="I449" s="8"/>
    </row>
    <row r="450" hidden="1" outlineLevel="1">
      <c r="A450" s="26">
        <v>44941.0</v>
      </c>
      <c r="C450" s="7"/>
      <c r="D450" s="7"/>
      <c r="E450" s="7">
        <f t="shared" si="29"/>
        <v>0</v>
      </c>
      <c r="F450" s="7"/>
      <c r="G450" s="7"/>
      <c r="H450" s="8"/>
      <c r="I450" s="8"/>
    </row>
    <row r="451" hidden="1" outlineLevel="1">
      <c r="A451" s="26">
        <v>44941.0</v>
      </c>
      <c r="C451" s="7"/>
      <c r="D451" s="7"/>
      <c r="E451" s="7">
        <f t="shared" si="29"/>
        <v>0</v>
      </c>
      <c r="F451" s="7"/>
      <c r="G451" s="7"/>
      <c r="H451" s="8"/>
      <c r="I451" s="8"/>
    </row>
    <row r="452" hidden="1" outlineLevel="1">
      <c r="A452" s="26">
        <v>44941.0</v>
      </c>
      <c r="C452" s="7"/>
      <c r="D452" s="7"/>
      <c r="E452" s="7">
        <f t="shared" si="29"/>
        <v>0</v>
      </c>
      <c r="F452" s="7"/>
      <c r="G452" s="7"/>
      <c r="H452" s="8"/>
      <c r="I452" s="8"/>
    </row>
    <row r="453" hidden="1" outlineLevel="1">
      <c r="A453" s="26">
        <v>44941.0</v>
      </c>
      <c r="C453" s="7"/>
      <c r="D453" s="7"/>
      <c r="E453" s="7">
        <f t="shared" si="29"/>
        <v>0</v>
      </c>
      <c r="F453" s="7"/>
      <c r="G453" s="7"/>
      <c r="H453" s="8"/>
      <c r="I453" s="8"/>
    </row>
    <row r="454" collapsed="1">
      <c r="A454" s="26">
        <v>44941.0</v>
      </c>
      <c r="C454" s="7"/>
      <c r="D454" s="7"/>
      <c r="E454" s="7">
        <f t="shared" si="29"/>
        <v>0</v>
      </c>
      <c r="F454" s="7"/>
      <c r="G454" s="7"/>
      <c r="H454" s="8"/>
      <c r="I454" s="8"/>
    </row>
    <row r="455" hidden="1" outlineLevel="1">
      <c r="A455" s="26">
        <v>44941.0</v>
      </c>
      <c r="C455" s="7"/>
      <c r="D455" s="7"/>
      <c r="E455" s="7">
        <f t="shared" si="29"/>
        <v>0</v>
      </c>
      <c r="F455" s="7"/>
      <c r="G455" s="7"/>
      <c r="H455" s="8"/>
      <c r="I455" s="8"/>
    </row>
    <row r="456" hidden="1" outlineLevel="1">
      <c r="A456" s="26">
        <v>44941.0</v>
      </c>
      <c r="C456" s="7"/>
      <c r="D456" s="7"/>
      <c r="E456" s="7">
        <f t="shared" si="29"/>
        <v>0</v>
      </c>
      <c r="F456" s="7"/>
      <c r="G456" s="7"/>
      <c r="H456" s="8"/>
      <c r="I456" s="8"/>
    </row>
    <row r="457" hidden="1" outlineLevel="1">
      <c r="A457" s="26">
        <v>44941.0</v>
      </c>
      <c r="C457" s="7"/>
      <c r="D457" s="7"/>
      <c r="E457" s="7">
        <f t="shared" si="29"/>
        <v>0</v>
      </c>
      <c r="F457" s="7"/>
      <c r="G457" s="7"/>
      <c r="H457" s="8"/>
      <c r="I457" s="8"/>
    </row>
    <row r="458" hidden="1" outlineLevel="1">
      <c r="A458" s="26">
        <v>44941.0</v>
      </c>
      <c r="C458" s="7"/>
      <c r="D458" s="7"/>
      <c r="E458" s="7">
        <f t="shared" si="29"/>
        <v>0</v>
      </c>
      <c r="F458" s="7"/>
      <c r="G458" s="7"/>
      <c r="H458" s="8"/>
      <c r="I458" s="8"/>
    </row>
    <row r="459" hidden="1" outlineLevel="1">
      <c r="A459" s="26">
        <v>44941.0</v>
      </c>
      <c r="C459" s="7"/>
      <c r="D459" s="7"/>
      <c r="E459" s="7">
        <f t="shared" si="29"/>
        <v>0</v>
      </c>
      <c r="F459" s="7"/>
      <c r="G459" s="7"/>
      <c r="H459" s="8"/>
      <c r="I459" s="8"/>
    </row>
    <row r="460" collapsed="1">
      <c r="A460" s="26">
        <v>44941.0</v>
      </c>
      <c r="C460" s="7"/>
      <c r="D460" s="7"/>
      <c r="E460" s="7">
        <f t="shared" si="29"/>
        <v>0</v>
      </c>
      <c r="F460" s="7"/>
      <c r="G460" s="7"/>
      <c r="H460" s="8"/>
      <c r="I460" s="8"/>
    </row>
    <row r="461" hidden="1" outlineLevel="1">
      <c r="A461" s="26">
        <v>44941.0</v>
      </c>
      <c r="E461" s="7">
        <f t="shared" si="29"/>
        <v>0</v>
      </c>
      <c r="H461" s="8"/>
      <c r="I461" s="8"/>
    </row>
    <row r="462" hidden="1" outlineLevel="1">
      <c r="A462" s="26">
        <v>44941.0</v>
      </c>
      <c r="E462" s="7">
        <f t="shared" si="29"/>
        <v>0</v>
      </c>
      <c r="H462" s="8"/>
      <c r="I462" s="8"/>
    </row>
    <row r="463" hidden="1" outlineLevel="1">
      <c r="A463" s="26">
        <v>44941.0</v>
      </c>
      <c r="E463" s="7">
        <f t="shared" si="29"/>
        <v>0</v>
      </c>
      <c r="H463" s="8"/>
      <c r="I463" s="8"/>
    </row>
    <row r="464" hidden="1" outlineLevel="1">
      <c r="A464" s="26">
        <v>44941.0</v>
      </c>
      <c r="E464" s="7">
        <f t="shared" si="29"/>
        <v>0</v>
      </c>
      <c r="H464" s="8"/>
      <c r="I464" s="8"/>
    </row>
    <row r="465" hidden="1" outlineLevel="1">
      <c r="A465" s="26">
        <v>44941.0</v>
      </c>
      <c r="E465" s="7">
        <f t="shared" si="29"/>
        <v>0</v>
      </c>
      <c r="H465" s="8"/>
      <c r="I465" s="8"/>
    </row>
    <row r="466">
      <c r="A466" s="26">
        <v>44941.0</v>
      </c>
      <c r="B466" s="9" t="s">
        <v>7</v>
      </c>
      <c r="E466" s="10">
        <f t="shared" ref="E466:G466" si="30">SUM(E436:E465)</f>
        <v>0</v>
      </c>
      <c r="F466" s="10">
        <f t="shared" si="30"/>
        <v>0</v>
      </c>
      <c r="G466" s="10">
        <f t="shared" si="30"/>
        <v>0</v>
      </c>
      <c r="H466" s="11" t="s">
        <v>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7">
        <v>44942.0</v>
      </c>
      <c r="C467" s="7"/>
      <c r="D467" s="7"/>
      <c r="E467" s="7">
        <f t="shared" ref="E467:E496" si="31">SUM(C467,D467)</f>
        <v>0</v>
      </c>
      <c r="F467" s="7"/>
      <c r="G467" s="7"/>
      <c r="H467" s="8"/>
      <c r="I467" s="8"/>
    </row>
    <row r="468">
      <c r="A468" s="27">
        <v>44942.0</v>
      </c>
      <c r="C468" s="7"/>
      <c r="D468" s="7"/>
      <c r="E468" s="7">
        <f t="shared" si="31"/>
        <v>0</v>
      </c>
      <c r="F468" s="7"/>
      <c r="G468" s="7"/>
      <c r="H468" s="8"/>
      <c r="I468" s="8"/>
    </row>
    <row r="469">
      <c r="A469" s="27">
        <v>44942.0</v>
      </c>
      <c r="C469" s="7"/>
      <c r="D469" s="7"/>
      <c r="E469" s="7">
        <f t="shared" si="31"/>
        <v>0</v>
      </c>
      <c r="F469" s="7"/>
      <c r="G469" s="7"/>
      <c r="H469" s="8"/>
      <c r="I469" s="8"/>
    </row>
    <row r="470">
      <c r="A470" s="27">
        <v>44942.0</v>
      </c>
      <c r="C470" s="7"/>
      <c r="D470" s="7"/>
      <c r="E470" s="7">
        <f t="shared" si="31"/>
        <v>0</v>
      </c>
      <c r="F470" s="7"/>
      <c r="G470" s="7"/>
      <c r="H470" s="8"/>
      <c r="I470" s="8"/>
    </row>
    <row r="471">
      <c r="A471" s="27">
        <v>44942.0</v>
      </c>
      <c r="C471" s="7"/>
      <c r="D471" s="7"/>
      <c r="E471" s="7">
        <f t="shared" si="31"/>
        <v>0</v>
      </c>
      <c r="F471" s="7"/>
      <c r="G471" s="7"/>
      <c r="H471" s="8"/>
      <c r="I471" s="8"/>
    </row>
    <row r="472">
      <c r="A472" s="27">
        <v>44942.0</v>
      </c>
      <c r="C472" s="7"/>
      <c r="D472" s="7"/>
      <c r="E472" s="7">
        <f t="shared" si="31"/>
        <v>0</v>
      </c>
      <c r="F472" s="7"/>
      <c r="G472" s="7"/>
      <c r="H472" s="8"/>
      <c r="I472" s="8"/>
    </row>
    <row r="473">
      <c r="A473" s="27">
        <v>44942.0</v>
      </c>
      <c r="C473" s="7"/>
      <c r="D473" s="7"/>
      <c r="E473" s="7">
        <f t="shared" si="31"/>
        <v>0</v>
      </c>
      <c r="F473" s="7"/>
      <c r="G473" s="7"/>
      <c r="H473" s="8"/>
      <c r="I473" s="8"/>
    </row>
    <row r="474">
      <c r="A474" s="27">
        <v>44942.0</v>
      </c>
      <c r="C474" s="7"/>
      <c r="D474" s="7"/>
      <c r="E474" s="7">
        <f t="shared" si="31"/>
        <v>0</v>
      </c>
      <c r="F474" s="7"/>
      <c r="G474" s="7"/>
      <c r="H474" s="8"/>
      <c r="I474" s="8"/>
    </row>
    <row r="475">
      <c r="A475" s="27">
        <v>44942.0</v>
      </c>
      <c r="C475" s="7"/>
      <c r="D475" s="7"/>
      <c r="E475" s="7">
        <f t="shared" si="31"/>
        <v>0</v>
      </c>
      <c r="F475" s="7"/>
      <c r="G475" s="7"/>
      <c r="H475" s="8"/>
      <c r="I475" s="8"/>
    </row>
    <row r="476">
      <c r="A476" s="27">
        <v>44942.0</v>
      </c>
      <c r="C476" s="7"/>
      <c r="D476" s="7"/>
      <c r="E476" s="7">
        <f t="shared" si="31"/>
        <v>0</v>
      </c>
      <c r="F476" s="7"/>
      <c r="G476" s="7"/>
      <c r="H476" s="8"/>
      <c r="I476" s="8"/>
    </row>
    <row r="477">
      <c r="A477" s="27">
        <v>44942.0</v>
      </c>
      <c r="C477" s="7"/>
      <c r="D477" s="7"/>
      <c r="E477" s="7">
        <f t="shared" si="31"/>
        <v>0</v>
      </c>
      <c r="F477" s="7"/>
      <c r="G477" s="7"/>
      <c r="H477" s="8"/>
      <c r="I477" s="8"/>
    </row>
    <row r="478">
      <c r="A478" s="27">
        <v>44942.0</v>
      </c>
      <c r="C478" s="7"/>
      <c r="D478" s="7"/>
      <c r="E478" s="7">
        <f t="shared" si="31"/>
        <v>0</v>
      </c>
      <c r="F478" s="7"/>
      <c r="G478" s="7"/>
      <c r="H478" s="8"/>
      <c r="I478" s="8"/>
    </row>
    <row r="479" collapsed="1">
      <c r="A479" s="27">
        <v>44942.0</v>
      </c>
      <c r="C479" s="7"/>
      <c r="D479" s="7"/>
      <c r="E479" s="7">
        <f t="shared" si="31"/>
        <v>0</v>
      </c>
      <c r="F479" s="7"/>
      <c r="G479" s="7"/>
      <c r="H479" s="8"/>
      <c r="I479" s="8"/>
    </row>
    <row r="480" hidden="1" outlineLevel="1">
      <c r="A480" s="27">
        <v>44942.0</v>
      </c>
      <c r="C480" s="7"/>
      <c r="D480" s="7"/>
      <c r="E480" s="7">
        <f t="shared" si="31"/>
        <v>0</v>
      </c>
      <c r="F480" s="7"/>
      <c r="G480" s="7"/>
      <c r="H480" s="8"/>
      <c r="I480" s="8"/>
    </row>
    <row r="481" hidden="1" outlineLevel="1">
      <c r="A481" s="27">
        <v>44942.0</v>
      </c>
      <c r="C481" s="7"/>
      <c r="D481" s="7"/>
      <c r="E481" s="7">
        <f t="shared" si="31"/>
        <v>0</v>
      </c>
      <c r="F481" s="7"/>
      <c r="G481" s="7"/>
      <c r="H481" s="8"/>
      <c r="I481" s="8"/>
    </row>
    <row r="482" hidden="1" outlineLevel="1">
      <c r="A482" s="27">
        <v>44942.0</v>
      </c>
      <c r="C482" s="7"/>
      <c r="D482" s="7"/>
      <c r="E482" s="7">
        <f t="shared" si="31"/>
        <v>0</v>
      </c>
      <c r="F482" s="7"/>
      <c r="G482" s="7"/>
      <c r="H482" s="8"/>
      <c r="I482" s="8"/>
    </row>
    <row r="483" hidden="1" outlineLevel="1">
      <c r="A483" s="27">
        <v>44942.0</v>
      </c>
      <c r="C483" s="7"/>
      <c r="D483" s="7"/>
      <c r="E483" s="7">
        <f t="shared" si="31"/>
        <v>0</v>
      </c>
      <c r="F483" s="7"/>
      <c r="G483" s="7"/>
      <c r="H483" s="8"/>
      <c r="I483" s="8"/>
    </row>
    <row r="484" hidden="1" outlineLevel="1">
      <c r="A484" s="27">
        <v>44942.0</v>
      </c>
      <c r="C484" s="7"/>
      <c r="D484" s="7"/>
      <c r="E484" s="7">
        <f t="shared" si="31"/>
        <v>0</v>
      </c>
      <c r="F484" s="7"/>
      <c r="G484" s="7"/>
      <c r="H484" s="8"/>
      <c r="I484" s="8"/>
    </row>
    <row r="485" collapsed="1">
      <c r="A485" s="27">
        <v>44942.0</v>
      </c>
      <c r="C485" s="7"/>
      <c r="D485" s="7"/>
      <c r="E485" s="7">
        <f t="shared" si="31"/>
        <v>0</v>
      </c>
      <c r="F485" s="7"/>
      <c r="G485" s="7"/>
      <c r="H485" s="8"/>
      <c r="I485" s="8"/>
    </row>
    <row r="486" hidden="1" outlineLevel="1">
      <c r="A486" s="27">
        <v>44942.0</v>
      </c>
      <c r="C486" s="7"/>
      <c r="D486" s="7"/>
      <c r="E486" s="7">
        <f t="shared" si="31"/>
        <v>0</v>
      </c>
      <c r="F486" s="7"/>
      <c r="G486" s="7"/>
      <c r="H486" s="8"/>
      <c r="I486" s="8"/>
    </row>
    <row r="487" hidden="1" outlineLevel="1">
      <c r="A487" s="27">
        <v>44942.0</v>
      </c>
      <c r="C487" s="7"/>
      <c r="D487" s="7"/>
      <c r="E487" s="7">
        <f t="shared" si="31"/>
        <v>0</v>
      </c>
      <c r="F487" s="7"/>
      <c r="G487" s="7"/>
      <c r="H487" s="8"/>
      <c r="I487" s="8"/>
    </row>
    <row r="488" hidden="1" outlineLevel="1">
      <c r="A488" s="27">
        <v>44942.0</v>
      </c>
      <c r="C488" s="7"/>
      <c r="D488" s="7"/>
      <c r="E488" s="7">
        <f t="shared" si="31"/>
        <v>0</v>
      </c>
      <c r="F488" s="7"/>
      <c r="G488" s="7"/>
      <c r="H488" s="8"/>
      <c r="I488" s="8"/>
    </row>
    <row r="489" hidden="1" outlineLevel="1">
      <c r="A489" s="27">
        <v>44942.0</v>
      </c>
      <c r="C489" s="7"/>
      <c r="D489" s="7"/>
      <c r="E489" s="7">
        <f t="shared" si="31"/>
        <v>0</v>
      </c>
      <c r="F489" s="7"/>
      <c r="G489" s="7"/>
      <c r="H489" s="8"/>
      <c r="I489" s="8"/>
    </row>
    <row r="490" hidden="1" outlineLevel="1">
      <c r="A490" s="27">
        <v>44942.0</v>
      </c>
      <c r="C490" s="7"/>
      <c r="D490" s="7"/>
      <c r="E490" s="7">
        <f t="shared" si="31"/>
        <v>0</v>
      </c>
      <c r="F490" s="7"/>
      <c r="G490" s="7"/>
      <c r="H490" s="8"/>
      <c r="I490" s="8"/>
    </row>
    <row r="491" collapsed="1">
      <c r="A491" s="27">
        <v>44942.0</v>
      </c>
      <c r="C491" s="7"/>
      <c r="D491" s="7"/>
      <c r="E491" s="7">
        <f t="shared" si="31"/>
        <v>0</v>
      </c>
      <c r="F491" s="7"/>
      <c r="G491" s="7"/>
      <c r="H491" s="8"/>
      <c r="I491" s="8"/>
    </row>
    <row r="492" hidden="1" outlineLevel="1">
      <c r="A492" s="27">
        <v>44942.0</v>
      </c>
      <c r="E492" s="7">
        <f t="shared" si="31"/>
        <v>0</v>
      </c>
      <c r="H492" s="8"/>
      <c r="I492" s="8"/>
    </row>
    <row r="493" hidden="1" outlineLevel="1">
      <c r="A493" s="27">
        <v>44942.0</v>
      </c>
      <c r="E493" s="7">
        <f t="shared" si="31"/>
        <v>0</v>
      </c>
      <c r="H493" s="8"/>
      <c r="I493" s="8"/>
    </row>
    <row r="494" hidden="1" outlineLevel="1">
      <c r="A494" s="27">
        <v>44942.0</v>
      </c>
      <c r="E494" s="7">
        <f t="shared" si="31"/>
        <v>0</v>
      </c>
      <c r="H494" s="8"/>
      <c r="I494" s="8"/>
    </row>
    <row r="495" hidden="1" outlineLevel="1">
      <c r="A495" s="27">
        <v>44942.0</v>
      </c>
      <c r="E495" s="7">
        <f t="shared" si="31"/>
        <v>0</v>
      </c>
      <c r="H495" s="8"/>
      <c r="I495" s="8"/>
    </row>
    <row r="496" hidden="1" outlineLevel="1">
      <c r="A496" s="27">
        <v>44942.0</v>
      </c>
      <c r="E496" s="7">
        <f t="shared" si="31"/>
        <v>0</v>
      </c>
      <c r="H496" s="8"/>
      <c r="I496" s="8"/>
    </row>
    <row r="497">
      <c r="A497" s="27">
        <v>44942.0</v>
      </c>
      <c r="B497" s="9" t="s">
        <v>7</v>
      </c>
      <c r="E497" s="10">
        <f t="shared" ref="E497:G497" si="32">SUM(E467:E496)</f>
        <v>0</v>
      </c>
      <c r="F497" s="10">
        <f t="shared" si="32"/>
        <v>0</v>
      </c>
      <c r="G497" s="10">
        <f t="shared" si="32"/>
        <v>0</v>
      </c>
      <c r="H497" s="11" t="s">
        <v>7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8">
        <v>44943.0</v>
      </c>
      <c r="C498" s="7"/>
      <c r="D498" s="7"/>
      <c r="E498" s="7">
        <f t="shared" ref="E498:E527" si="33">SUM(C498,D498)</f>
        <v>0</v>
      </c>
      <c r="F498" s="7"/>
      <c r="G498" s="7"/>
      <c r="H498" s="8"/>
      <c r="I498" s="8"/>
    </row>
    <row r="499">
      <c r="A499" s="28">
        <v>44943.0</v>
      </c>
      <c r="C499" s="7"/>
      <c r="D499" s="7"/>
      <c r="E499" s="7">
        <f t="shared" si="33"/>
        <v>0</v>
      </c>
      <c r="F499" s="7"/>
      <c r="G499" s="7"/>
      <c r="H499" s="8"/>
      <c r="I499" s="8"/>
    </row>
    <row r="500">
      <c r="A500" s="28">
        <v>44943.0</v>
      </c>
      <c r="C500" s="7"/>
      <c r="D500" s="7"/>
      <c r="E500" s="7">
        <f t="shared" si="33"/>
        <v>0</v>
      </c>
      <c r="F500" s="7"/>
      <c r="G500" s="7"/>
      <c r="H500" s="8"/>
      <c r="I500" s="8"/>
    </row>
    <row r="501">
      <c r="A501" s="28">
        <v>44943.0</v>
      </c>
      <c r="C501" s="7"/>
      <c r="D501" s="7"/>
      <c r="E501" s="7">
        <f t="shared" si="33"/>
        <v>0</v>
      </c>
      <c r="F501" s="7"/>
      <c r="G501" s="7"/>
      <c r="H501" s="8"/>
      <c r="I501" s="8"/>
    </row>
    <row r="502">
      <c r="A502" s="28">
        <v>44943.0</v>
      </c>
      <c r="C502" s="7"/>
      <c r="D502" s="7"/>
      <c r="E502" s="7">
        <f t="shared" si="33"/>
        <v>0</v>
      </c>
      <c r="F502" s="7"/>
      <c r="G502" s="7"/>
      <c r="H502" s="8"/>
      <c r="I502" s="8"/>
    </row>
    <row r="503">
      <c r="A503" s="28">
        <v>44943.0</v>
      </c>
      <c r="C503" s="7"/>
      <c r="D503" s="7"/>
      <c r="E503" s="7">
        <f t="shared" si="33"/>
        <v>0</v>
      </c>
      <c r="F503" s="7"/>
      <c r="G503" s="7"/>
      <c r="H503" s="8"/>
      <c r="I503" s="8"/>
    </row>
    <row r="504">
      <c r="A504" s="28">
        <v>44943.0</v>
      </c>
      <c r="C504" s="7"/>
      <c r="D504" s="7"/>
      <c r="E504" s="7">
        <f t="shared" si="33"/>
        <v>0</v>
      </c>
      <c r="F504" s="7"/>
      <c r="G504" s="7"/>
      <c r="H504" s="8"/>
      <c r="I504" s="8"/>
    </row>
    <row r="505">
      <c r="A505" s="28">
        <v>44943.0</v>
      </c>
      <c r="C505" s="7"/>
      <c r="D505" s="7"/>
      <c r="E505" s="7">
        <f t="shared" si="33"/>
        <v>0</v>
      </c>
      <c r="F505" s="7"/>
      <c r="G505" s="7"/>
      <c r="H505" s="8"/>
      <c r="I505" s="8"/>
    </row>
    <row r="506">
      <c r="A506" s="28">
        <v>44943.0</v>
      </c>
      <c r="C506" s="7"/>
      <c r="D506" s="7"/>
      <c r="E506" s="7">
        <f t="shared" si="33"/>
        <v>0</v>
      </c>
      <c r="F506" s="7"/>
      <c r="G506" s="7"/>
      <c r="H506" s="8"/>
      <c r="I506" s="8"/>
    </row>
    <row r="507">
      <c r="A507" s="28">
        <v>44943.0</v>
      </c>
      <c r="C507" s="7"/>
      <c r="D507" s="7"/>
      <c r="E507" s="7">
        <f t="shared" si="33"/>
        <v>0</v>
      </c>
      <c r="F507" s="7"/>
      <c r="G507" s="7"/>
      <c r="H507" s="8"/>
      <c r="I507" s="8"/>
    </row>
    <row r="508">
      <c r="A508" s="28">
        <v>44943.0</v>
      </c>
      <c r="C508" s="7"/>
      <c r="D508" s="7"/>
      <c r="E508" s="7">
        <f t="shared" si="33"/>
        <v>0</v>
      </c>
      <c r="F508" s="7"/>
      <c r="G508" s="7"/>
      <c r="H508" s="8"/>
      <c r="I508" s="8"/>
    </row>
    <row r="509">
      <c r="A509" s="28">
        <v>44943.0</v>
      </c>
      <c r="C509" s="7"/>
      <c r="D509" s="7"/>
      <c r="E509" s="7">
        <f t="shared" si="33"/>
        <v>0</v>
      </c>
      <c r="F509" s="7"/>
      <c r="G509" s="7"/>
      <c r="H509" s="8"/>
      <c r="I509" s="8"/>
    </row>
    <row r="510" collapsed="1">
      <c r="A510" s="28">
        <v>44943.0</v>
      </c>
      <c r="C510" s="7"/>
      <c r="D510" s="7"/>
      <c r="E510" s="7">
        <f t="shared" si="33"/>
        <v>0</v>
      </c>
      <c r="F510" s="7"/>
      <c r="G510" s="7"/>
      <c r="H510" s="8"/>
      <c r="I510" s="8"/>
    </row>
    <row r="511" hidden="1" outlineLevel="1">
      <c r="A511" s="28">
        <v>44943.0</v>
      </c>
      <c r="C511" s="7"/>
      <c r="D511" s="7"/>
      <c r="E511" s="7">
        <f t="shared" si="33"/>
        <v>0</v>
      </c>
      <c r="F511" s="7"/>
      <c r="G511" s="7"/>
      <c r="H511" s="8"/>
      <c r="I511" s="8"/>
    </row>
    <row r="512" hidden="1" outlineLevel="1">
      <c r="A512" s="28">
        <v>44943.0</v>
      </c>
      <c r="C512" s="7"/>
      <c r="D512" s="7"/>
      <c r="E512" s="7">
        <f t="shared" si="33"/>
        <v>0</v>
      </c>
      <c r="F512" s="7"/>
      <c r="G512" s="7"/>
      <c r="H512" s="8"/>
      <c r="I512" s="8"/>
    </row>
    <row r="513" hidden="1" outlineLevel="1">
      <c r="A513" s="28">
        <v>44943.0</v>
      </c>
      <c r="C513" s="7"/>
      <c r="D513" s="7"/>
      <c r="E513" s="7">
        <f t="shared" si="33"/>
        <v>0</v>
      </c>
      <c r="F513" s="7"/>
      <c r="G513" s="7"/>
      <c r="H513" s="8"/>
      <c r="I513" s="8"/>
    </row>
    <row r="514" hidden="1" outlineLevel="1">
      <c r="A514" s="28">
        <v>44943.0</v>
      </c>
      <c r="C514" s="7"/>
      <c r="D514" s="7"/>
      <c r="E514" s="7">
        <f t="shared" si="33"/>
        <v>0</v>
      </c>
      <c r="F514" s="7"/>
      <c r="G514" s="7"/>
      <c r="H514" s="8"/>
      <c r="I514" s="8"/>
    </row>
    <row r="515" hidden="1" outlineLevel="1">
      <c r="A515" s="28">
        <v>44943.0</v>
      </c>
      <c r="C515" s="7"/>
      <c r="D515" s="7"/>
      <c r="E515" s="7">
        <f t="shared" si="33"/>
        <v>0</v>
      </c>
      <c r="F515" s="7"/>
      <c r="G515" s="7"/>
      <c r="H515" s="8"/>
      <c r="I515" s="8"/>
    </row>
    <row r="516" collapsed="1">
      <c r="A516" s="28">
        <v>44943.0</v>
      </c>
      <c r="C516" s="7"/>
      <c r="D516" s="7"/>
      <c r="E516" s="7">
        <f t="shared" si="33"/>
        <v>0</v>
      </c>
      <c r="F516" s="7"/>
      <c r="G516" s="7"/>
      <c r="H516" s="8"/>
      <c r="I516" s="8"/>
    </row>
    <row r="517" hidden="1" outlineLevel="1">
      <c r="A517" s="28">
        <v>44943.0</v>
      </c>
      <c r="C517" s="7"/>
      <c r="D517" s="7"/>
      <c r="E517" s="7">
        <f t="shared" si="33"/>
        <v>0</v>
      </c>
      <c r="F517" s="7"/>
      <c r="G517" s="7"/>
      <c r="H517" s="8"/>
      <c r="I517" s="8"/>
    </row>
    <row r="518" hidden="1" outlineLevel="1">
      <c r="A518" s="28">
        <v>44943.0</v>
      </c>
      <c r="C518" s="7"/>
      <c r="D518" s="7"/>
      <c r="E518" s="7">
        <f t="shared" si="33"/>
        <v>0</v>
      </c>
      <c r="F518" s="7"/>
      <c r="G518" s="7"/>
      <c r="H518" s="8"/>
      <c r="I518" s="8"/>
    </row>
    <row r="519" hidden="1" outlineLevel="1">
      <c r="A519" s="28">
        <v>44943.0</v>
      </c>
      <c r="C519" s="7"/>
      <c r="D519" s="7"/>
      <c r="E519" s="7">
        <f t="shared" si="33"/>
        <v>0</v>
      </c>
      <c r="F519" s="7"/>
      <c r="G519" s="7"/>
      <c r="H519" s="8"/>
      <c r="I519" s="8"/>
    </row>
    <row r="520" hidden="1" outlineLevel="1">
      <c r="A520" s="28">
        <v>44943.0</v>
      </c>
      <c r="C520" s="7"/>
      <c r="D520" s="7"/>
      <c r="E520" s="7">
        <f t="shared" si="33"/>
        <v>0</v>
      </c>
      <c r="F520" s="7"/>
      <c r="G520" s="7"/>
      <c r="H520" s="8"/>
      <c r="I520" s="8"/>
    </row>
    <row r="521" hidden="1" outlineLevel="1">
      <c r="A521" s="28">
        <v>44943.0</v>
      </c>
      <c r="C521" s="7"/>
      <c r="D521" s="7"/>
      <c r="E521" s="7">
        <f t="shared" si="33"/>
        <v>0</v>
      </c>
      <c r="F521" s="7"/>
      <c r="G521" s="7"/>
      <c r="H521" s="8"/>
      <c r="I521" s="8"/>
    </row>
    <row r="522" collapsed="1">
      <c r="A522" s="28">
        <v>44943.0</v>
      </c>
      <c r="C522" s="7"/>
      <c r="D522" s="7"/>
      <c r="E522" s="7">
        <f t="shared" si="33"/>
        <v>0</v>
      </c>
      <c r="F522" s="7"/>
      <c r="G522" s="7"/>
      <c r="H522" s="8"/>
      <c r="I522" s="8"/>
    </row>
    <row r="523" hidden="1" outlineLevel="1">
      <c r="A523" s="28">
        <v>44943.0</v>
      </c>
      <c r="E523" s="7">
        <f t="shared" si="33"/>
        <v>0</v>
      </c>
      <c r="H523" s="8"/>
      <c r="I523" s="8"/>
    </row>
    <row r="524" hidden="1" outlineLevel="1">
      <c r="A524" s="28">
        <v>44943.0</v>
      </c>
      <c r="E524" s="7">
        <f t="shared" si="33"/>
        <v>0</v>
      </c>
      <c r="H524" s="8"/>
      <c r="I524" s="8"/>
    </row>
    <row r="525" hidden="1" outlineLevel="1">
      <c r="A525" s="28">
        <v>44943.0</v>
      </c>
      <c r="E525" s="7">
        <f t="shared" si="33"/>
        <v>0</v>
      </c>
      <c r="H525" s="8"/>
      <c r="I525" s="8"/>
    </row>
    <row r="526" hidden="1" outlineLevel="1">
      <c r="A526" s="28">
        <v>44943.0</v>
      </c>
      <c r="E526" s="7">
        <f t="shared" si="33"/>
        <v>0</v>
      </c>
      <c r="H526" s="8"/>
      <c r="I526" s="8"/>
    </row>
    <row r="527" hidden="1" outlineLevel="1">
      <c r="A527" s="28">
        <v>44943.0</v>
      </c>
      <c r="E527" s="7">
        <f t="shared" si="33"/>
        <v>0</v>
      </c>
      <c r="H527" s="8"/>
      <c r="I527" s="8"/>
    </row>
    <row r="528">
      <c r="A528" s="28">
        <v>44943.0</v>
      </c>
      <c r="B528" s="9" t="s">
        <v>7</v>
      </c>
      <c r="E528" s="10">
        <f t="shared" ref="E528:G528" si="34">SUM(E498:E527)</f>
        <v>0</v>
      </c>
      <c r="F528" s="10">
        <f t="shared" si="34"/>
        <v>0</v>
      </c>
      <c r="G528" s="10">
        <f t="shared" si="34"/>
        <v>0</v>
      </c>
      <c r="H528" s="11" t="s">
        <v>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9">
        <v>44944.0</v>
      </c>
      <c r="C529" s="7"/>
      <c r="D529" s="7"/>
      <c r="E529" s="7">
        <f t="shared" ref="E529:E558" si="35">SUM(C529,D529)</f>
        <v>0</v>
      </c>
      <c r="F529" s="7"/>
      <c r="G529" s="7"/>
      <c r="H529" s="8"/>
      <c r="I529" s="8"/>
    </row>
    <row r="530">
      <c r="A530" s="29">
        <v>44944.0</v>
      </c>
      <c r="C530" s="7"/>
      <c r="D530" s="7"/>
      <c r="E530" s="7">
        <f t="shared" si="35"/>
        <v>0</v>
      </c>
      <c r="F530" s="7"/>
      <c r="G530" s="7"/>
      <c r="H530" s="8"/>
      <c r="I530" s="8"/>
    </row>
    <row r="531">
      <c r="A531" s="29">
        <v>44944.0</v>
      </c>
      <c r="C531" s="7"/>
      <c r="D531" s="7"/>
      <c r="E531" s="7">
        <f t="shared" si="35"/>
        <v>0</v>
      </c>
      <c r="F531" s="7"/>
      <c r="G531" s="7"/>
      <c r="H531" s="8"/>
      <c r="I531" s="8"/>
    </row>
    <row r="532">
      <c r="A532" s="29">
        <v>44944.0</v>
      </c>
      <c r="C532" s="7"/>
      <c r="D532" s="7"/>
      <c r="E532" s="7">
        <f t="shared" si="35"/>
        <v>0</v>
      </c>
      <c r="F532" s="7"/>
      <c r="G532" s="7"/>
      <c r="H532" s="8"/>
      <c r="I532" s="8"/>
    </row>
    <row r="533">
      <c r="A533" s="29">
        <v>44944.0</v>
      </c>
      <c r="C533" s="7"/>
      <c r="D533" s="7"/>
      <c r="E533" s="7">
        <f t="shared" si="35"/>
        <v>0</v>
      </c>
      <c r="F533" s="7"/>
      <c r="G533" s="7"/>
      <c r="H533" s="8"/>
      <c r="I533" s="8"/>
    </row>
    <row r="534">
      <c r="A534" s="29">
        <v>44944.0</v>
      </c>
      <c r="C534" s="7"/>
      <c r="D534" s="7"/>
      <c r="E534" s="7">
        <f t="shared" si="35"/>
        <v>0</v>
      </c>
      <c r="F534" s="7"/>
      <c r="G534" s="7"/>
      <c r="H534" s="8"/>
      <c r="I534" s="8"/>
    </row>
    <row r="535">
      <c r="A535" s="29">
        <v>44944.0</v>
      </c>
      <c r="C535" s="7"/>
      <c r="D535" s="7"/>
      <c r="E535" s="7">
        <f t="shared" si="35"/>
        <v>0</v>
      </c>
      <c r="F535" s="7"/>
      <c r="G535" s="7"/>
      <c r="H535" s="8"/>
      <c r="I535" s="8"/>
    </row>
    <row r="536">
      <c r="A536" s="29">
        <v>44944.0</v>
      </c>
      <c r="C536" s="7"/>
      <c r="D536" s="7"/>
      <c r="E536" s="7">
        <f t="shared" si="35"/>
        <v>0</v>
      </c>
      <c r="F536" s="7"/>
      <c r="G536" s="7"/>
      <c r="H536" s="8"/>
      <c r="I536" s="8"/>
    </row>
    <row r="537">
      <c r="A537" s="29">
        <v>44944.0</v>
      </c>
      <c r="C537" s="7"/>
      <c r="D537" s="7"/>
      <c r="E537" s="7">
        <f t="shared" si="35"/>
        <v>0</v>
      </c>
      <c r="F537" s="7"/>
      <c r="G537" s="7"/>
      <c r="H537" s="8"/>
      <c r="I537" s="8"/>
    </row>
    <row r="538">
      <c r="A538" s="29">
        <v>44944.0</v>
      </c>
      <c r="C538" s="7"/>
      <c r="D538" s="7"/>
      <c r="E538" s="7">
        <f t="shared" si="35"/>
        <v>0</v>
      </c>
      <c r="F538" s="7"/>
      <c r="G538" s="7"/>
      <c r="H538" s="8"/>
      <c r="I538" s="8"/>
    </row>
    <row r="539">
      <c r="A539" s="29">
        <v>44944.0</v>
      </c>
      <c r="C539" s="7"/>
      <c r="D539" s="7"/>
      <c r="E539" s="7">
        <f t="shared" si="35"/>
        <v>0</v>
      </c>
      <c r="F539" s="7"/>
      <c r="G539" s="7"/>
      <c r="H539" s="8"/>
      <c r="I539" s="8"/>
    </row>
    <row r="540">
      <c r="A540" s="29">
        <v>44944.0</v>
      </c>
      <c r="C540" s="7"/>
      <c r="D540" s="7"/>
      <c r="E540" s="7">
        <f t="shared" si="35"/>
        <v>0</v>
      </c>
      <c r="F540" s="7"/>
      <c r="G540" s="7"/>
      <c r="H540" s="8"/>
      <c r="I540" s="8"/>
    </row>
    <row r="541" collapsed="1">
      <c r="A541" s="29">
        <v>44944.0</v>
      </c>
      <c r="C541" s="7"/>
      <c r="D541" s="7"/>
      <c r="E541" s="7">
        <f t="shared" si="35"/>
        <v>0</v>
      </c>
      <c r="F541" s="7"/>
      <c r="G541" s="7"/>
      <c r="H541" s="8"/>
      <c r="I541" s="8"/>
    </row>
    <row r="542" hidden="1" outlineLevel="1">
      <c r="A542" s="29">
        <v>44944.0</v>
      </c>
      <c r="C542" s="7"/>
      <c r="D542" s="7"/>
      <c r="E542" s="7">
        <f t="shared" si="35"/>
        <v>0</v>
      </c>
      <c r="F542" s="7"/>
      <c r="G542" s="7"/>
      <c r="H542" s="8"/>
      <c r="I542" s="8"/>
    </row>
    <row r="543" hidden="1" outlineLevel="1">
      <c r="A543" s="29">
        <v>44944.0</v>
      </c>
      <c r="C543" s="7"/>
      <c r="D543" s="7"/>
      <c r="E543" s="7">
        <f t="shared" si="35"/>
        <v>0</v>
      </c>
      <c r="F543" s="7"/>
      <c r="G543" s="7"/>
      <c r="H543" s="8"/>
      <c r="I543" s="8"/>
    </row>
    <row r="544" hidden="1" outlineLevel="1">
      <c r="A544" s="29">
        <v>44944.0</v>
      </c>
      <c r="C544" s="7"/>
      <c r="D544" s="7"/>
      <c r="E544" s="7">
        <f t="shared" si="35"/>
        <v>0</v>
      </c>
      <c r="F544" s="7"/>
      <c r="G544" s="7"/>
      <c r="H544" s="8"/>
      <c r="I544" s="8"/>
    </row>
    <row r="545" hidden="1" outlineLevel="1">
      <c r="A545" s="29">
        <v>44944.0</v>
      </c>
      <c r="C545" s="7"/>
      <c r="D545" s="7"/>
      <c r="E545" s="7">
        <f t="shared" si="35"/>
        <v>0</v>
      </c>
      <c r="F545" s="7"/>
      <c r="G545" s="7"/>
      <c r="H545" s="8"/>
      <c r="I545" s="8"/>
    </row>
    <row r="546" hidden="1" outlineLevel="1">
      <c r="A546" s="29">
        <v>44944.0</v>
      </c>
      <c r="C546" s="7"/>
      <c r="D546" s="7"/>
      <c r="E546" s="7">
        <f t="shared" si="35"/>
        <v>0</v>
      </c>
      <c r="F546" s="7"/>
      <c r="G546" s="7"/>
      <c r="H546" s="8"/>
      <c r="I546" s="8"/>
    </row>
    <row r="547" collapsed="1">
      <c r="A547" s="29">
        <v>44944.0</v>
      </c>
      <c r="C547" s="7"/>
      <c r="D547" s="7"/>
      <c r="E547" s="7">
        <f t="shared" si="35"/>
        <v>0</v>
      </c>
      <c r="F547" s="7"/>
      <c r="G547" s="7"/>
      <c r="H547" s="8"/>
      <c r="I547" s="8"/>
    </row>
    <row r="548" hidden="1" outlineLevel="1">
      <c r="A548" s="29">
        <v>44944.0</v>
      </c>
      <c r="C548" s="7"/>
      <c r="D548" s="7"/>
      <c r="E548" s="7">
        <f t="shared" si="35"/>
        <v>0</v>
      </c>
      <c r="F548" s="7"/>
      <c r="G548" s="7"/>
      <c r="H548" s="8"/>
      <c r="I548" s="8"/>
    </row>
    <row r="549" hidden="1" outlineLevel="1">
      <c r="A549" s="29">
        <v>44944.0</v>
      </c>
      <c r="C549" s="7"/>
      <c r="D549" s="7"/>
      <c r="E549" s="7">
        <f t="shared" si="35"/>
        <v>0</v>
      </c>
      <c r="F549" s="7"/>
      <c r="G549" s="7"/>
      <c r="H549" s="8"/>
      <c r="I549" s="8"/>
    </row>
    <row r="550" hidden="1" outlineLevel="1">
      <c r="A550" s="29">
        <v>44944.0</v>
      </c>
      <c r="C550" s="7"/>
      <c r="D550" s="7"/>
      <c r="E550" s="7">
        <f t="shared" si="35"/>
        <v>0</v>
      </c>
      <c r="F550" s="7"/>
      <c r="G550" s="7"/>
      <c r="H550" s="8"/>
      <c r="I550" s="8"/>
    </row>
    <row r="551" hidden="1" outlineLevel="1">
      <c r="A551" s="29">
        <v>44944.0</v>
      </c>
      <c r="C551" s="7"/>
      <c r="D551" s="7"/>
      <c r="E551" s="7">
        <f t="shared" si="35"/>
        <v>0</v>
      </c>
      <c r="F551" s="7"/>
      <c r="G551" s="7"/>
      <c r="H551" s="8"/>
      <c r="I551" s="8"/>
    </row>
    <row r="552" hidden="1" outlineLevel="1">
      <c r="A552" s="29">
        <v>44944.0</v>
      </c>
      <c r="C552" s="7"/>
      <c r="D552" s="7"/>
      <c r="E552" s="7">
        <f t="shared" si="35"/>
        <v>0</v>
      </c>
      <c r="F552" s="7"/>
      <c r="G552" s="7"/>
      <c r="H552" s="8"/>
      <c r="I552" s="8"/>
    </row>
    <row r="553" collapsed="1">
      <c r="A553" s="29">
        <v>44944.0</v>
      </c>
      <c r="C553" s="7"/>
      <c r="D553" s="7"/>
      <c r="E553" s="7">
        <f t="shared" si="35"/>
        <v>0</v>
      </c>
      <c r="F553" s="7"/>
      <c r="G553" s="7"/>
      <c r="H553" s="8"/>
      <c r="I553" s="8"/>
    </row>
    <row r="554" hidden="1" outlineLevel="1">
      <c r="A554" s="29">
        <v>44944.0</v>
      </c>
      <c r="E554" s="7">
        <f t="shared" si="35"/>
        <v>0</v>
      </c>
      <c r="H554" s="8"/>
      <c r="I554" s="8"/>
    </row>
    <row r="555" hidden="1" outlineLevel="1">
      <c r="A555" s="29">
        <v>44944.0</v>
      </c>
      <c r="E555" s="7">
        <f t="shared" si="35"/>
        <v>0</v>
      </c>
      <c r="H555" s="8"/>
      <c r="I555" s="8"/>
    </row>
    <row r="556" hidden="1" outlineLevel="1">
      <c r="A556" s="29">
        <v>44944.0</v>
      </c>
      <c r="E556" s="7">
        <f t="shared" si="35"/>
        <v>0</v>
      </c>
      <c r="H556" s="8"/>
      <c r="I556" s="8"/>
    </row>
    <row r="557" hidden="1" outlineLevel="1">
      <c r="A557" s="29">
        <v>44944.0</v>
      </c>
      <c r="E557" s="7">
        <f t="shared" si="35"/>
        <v>0</v>
      </c>
      <c r="H557" s="8"/>
      <c r="I557" s="8"/>
    </row>
    <row r="558" hidden="1" outlineLevel="1">
      <c r="A558" s="29">
        <v>44944.0</v>
      </c>
      <c r="E558" s="7">
        <f t="shared" si="35"/>
        <v>0</v>
      </c>
      <c r="H558" s="8"/>
      <c r="I558" s="8"/>
    </row>
    <row r="559">
      <c r="A559" s="29">
        <v>44944.0</v>
      </c>
      <c r="B559" s="9" t="s">
        <v>7</v>
      </c>
      <c r="E559" s="10">
        <f t="shared" ref="E559:G559" si="36">SUM(E529:E558)</f>
        <v>0</v>
      </c>
      <c r="F559" s="10">
        <f t="shared" si="36"/>
        <v>0</v>
      </c>
      <c r="G559" s="10">
        <f t="shared" si="36"/>
        <v>0</v>
      </c>
      <c r="H559" s="11" t="s">
        <v>7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0">
        <v>44945.0</v>
      </c>
      <c r="C560" s="7"/>
      <c r="D560" s="7"/>
      <c r="E560" s="7">
        <f t="shared" ref="E560:E589" si="37">SUM(C560,D560)</f>
        <v>0</v>
      </c>
      <c r="F560" s="7"/>
      <c r="G560" s="7"/>
      <c r="H560" s="8"/>
      <c r="I560" s="8"/>
    </row>
    <row r="561">
      <c r="A561" s="30">
        <v>44945.0</v>
      </c>
      <c r="C561" s="7"/>
      <c r="D561" s="7"/>
      <c r="E561" s="7">
        <f t="shared" si="37"/>
        <v>0</v>
      </c>
      <c r="F561" s="7"/>
      <c r="G561" s="7"/>
      <c r="H561" s="8"/>
      <c r="I561" s="8"/>
    </row>
    <row r="562">
      <c r="A562" s="30">
        <v>44945.0</v>
      </c>
      <c r="C562" s="7"/>
      <c r="D562" s="7"/>
      <c r="E562" s="7">
        <f t="shared" si="37"/>
        <v>0</v>
      </c>
      <c r="F562" s="7"/>
      <c r="G562" s="7"/>
      <c r="H562" s="8"/>
      <c r="I562" s="8"/>
    </row>
    <row r="563">
      <c r="A563" s="30">
        <v>44945.0</v>
      </c>
      <c r="C563" s="7"/>
      <c r="D563" s="7"/>
      <c r="E563" s="7">
        <f t="shared" si="37"/>
        <v>0</v>
      </c>
      <c r="F563" s="7"/>
      <c r="G563" s="7"/>
      <c r="H563" s="8"/>
      <c r="I563" s="8"/>
    </row>
    <row r="564">
      <c r="A564" s="30">
        <v>44945.0</v>
      </c>
      <c r="C564" s="7"/>
      <c r="D564" s="7"/>
      <c r="E564" s="7">
        <f t="shared" si="37"/>
        <v>0</v>
      </c>
      <c r="F564" s="7"/>
      <c r="G564" s="7"/>
      <c r="H564" s="8"/>
      <c r="I564" s="8"/>
    </row>
    <row r="565">
      <c r="A565" s="30">
        <v>44945.0</v>
      </c>
      <c r="C565" s="7"/>
      <c r="D565" s="7"/>
      <c r="E565" s="7">
        <f t="shared" si="37"/>
        <v>0</v>
      </c>
      <c r="F565" s="7"/>
      <c r="G565" s="7"/>
      <c r="H565" s="8"/>
      <c r="I565" s="8"/>
    </row>
    <row r="566">
      <c r="A566" s="30">
        <v>44945.0</v>
      </c>
      <c r="C566" s="7"/>
      <c r="D566" s="7"/>
      <c r="E566" s="7">
        <f t="shared" si="37"/>
        <v>0</v>
      </c>
      <c r="F566" s="7"/>
      <c r="G566" s="7"/>
      <c r="H566" s="8"/>
      <c r="I566" s="8"/>
    </row>
    <row r="567">
      <c r="A567" s="30">
        <v>44945.0</v>
      </c>
      <c r="C567" s="7"/>
      <c r="D567" s="7"/>
      <c r="E567" s="7">
        <f t="shared" si="37"/>
        <v>0</v>
      </c>
      <c r="F567" s="7"/>
      <c r="G567" s="7"/>
      <c r="H567" s="8"/>
      <c r="I567" s="8"/>
    </row>
    <row r="568">
      <c r="A568" s="30">
        <v>44945.0</v>
      </c>
      <c r="C568" s="7"/>
      <c r="D568" s="7"/>
      <c r="E568" s="7">
        <f t="shared" si="37"/>
        <v>0</v>
      </c>
      <c r="F568" s="7"/>
      <c r="G568" s="7"/>
      <c r="H568" s="8"/>
      <c r="I568" s="8"/>
    </row>
    <row r="569">
      <c r="A569" s="30">
        <v>44945.0</v>
      </c>
      <c r="C569" s="7"/>
      <c r="D569" s="7"/>
      <c r="E569" s="7">
        <f t="shared" si="37"/>
        <v>0</v>
      </c>
      <c r="F569" s="7"/>
      <c r="G569" s="7"/>
      <c r="H569" s="8"/>
      <c r="I569" s="8"/>
    </row>
    <row r="570">
      <c r="A570" s="30">
        <v>44945.0</v>
      </c>
      <c r="C570" s="7"/>
      <c r="D570" s="7"/>
      <c r="E570" s="7">
        <f t="shared" si="37"/>
        <v>0</v>
      </c>
      <c r="F570" s="7"/>
      <c r="G570" s="7"/>
      <c r="H570" s="8"/>
      <c r="I570" s="8"/>
    </row>
    <row r="571">
      <c r="A571" s="30">
        <v>44945.0</v>
      </c>
      <c r="C571" s="7"/>
      <c r="D571" s="7"/>
      <c r="E571" s="7">
        <f t="shared" si="37"/>
        <v>0</v>
      </c>
      <c r="F571" s="7"/>
      <c r="G571" s="7"/>
      <c r="H571" s="8"/>
      <c r="I571" s="8"/>
    </row>
    <row r="572" collapsed="1">
      <c r="A572" s="30">
        <v>44945.0</v>
      </c>
      <c r="C572" s="7"/>
      <c r="D572" s="7"/>
      <c r="E572" s="7">
        <f t="shared" si="37"/>
        <v>0</v>
      </c>
      <c r="F572" s="7"/>
      <c r="G572" s="7"/>
      <c r="H572" s="8"/>
      <c r="I572" s="8"/>
    </row>
    <row r="573" hidden="1" outlineLevel="1">
      <c r="A573" s="30">
        <v>44945.0</v>
      </c>
      <c r="C573" s="7"/>
      <c r="D573" s="7"/>
      <c r="E573" s="7">
        <f t="shared" si="37"/>
        <v>0</v>
      </c>
      <c r="F573" s="7"/>
      <c r="G573" s="7"/>
      <c r="H573" s="8"/>
      <c r="I573" s="8"/>
    </row>
    <row r="574" hidden="1" outlineLevel="1">
      <c r="A574" s="30">
        <v>44945.0</v>
      </c>
      <c r="C574" s="7"/>
      <c r="D574" s="7"/>
      <c r="E574" s="7">
        <f t="shared" si="37"/>
        <v>0</v>
      </c>
      <c r="F574" s="7"/>
      <c r="G574" s="7"/>
      <c r="H574" s="8"/>
      <c r="I574" s="8"/>
    </row>
    <row r="575" hidden="1" outlineLevel="1">
      <c r="A575" s="30">
        <v>44945.0</v>
      </c>
      <c r="C575" s="7"/>
      <c r="D575" s="7"/>
      <c r="E575" s="7">
        <f t="shared" si="37"/>
        <v>0</v>
      </c>
      <c r="F575" s="7"/>
      <c r="G575" s="7"/>
      <c r="H575" s="8"/>
      <c r="I575" s="8"/>
    </row>
    <row r="576" hidden="1" outlineLevel="1">
      <c r="A576" s="30">
        <v>44945.0</v>
      </c>
      <c r="C576" s="7"/>
      <c r="D576" s="7"/>
      <c r="E576" s="7">
        <f t="shared" si="37"/>
        <v>0</v>
      </c>
      <c r="F576" s="7"/>
      <c r="G576" s="7"/>
      <c r="H576" s="8"/>
      <c r="I576" s="8"/>
    </row>
    <row r="577" hidden="1" outlineLevel="1">
      <c r="A577" s="30">
        <v>44945.0</v>
      </c>
      <c r="C577" s="7"/>
      <c r="D577" s="7"/>
      <c r="E577" s="7">
        <f t="shared" si="37"/>
        <v>0</v>
      </c>
      <c r="F577" s="7"/>
      <c r="G577" s="7"/>
      <c r="H577" s="8"/>
      <c r="I577" s="8"/>
    </row>
    <row r="578" collapsed="1">
      <c r="A578" s="30">
        <v>44945.0</v>
      </c>
      <c r="C578" s="7"/>
      <c r="D578" s="7"/>
      <c r="E578" s="7">
        <f t="shared" si="37"/>
        <v>0</v>
      </c>
      <c r="F578" s="7"/>
      <c r="G578" s="7"/>
      <c r="H578" s="8"/>
      <c r="I578" s="8"/>
    </row>
    <row r="579" hidden="1" outlineLevel="1">
      <c r="A579" s="30">
        <v>44945.0</v>
      </c>
      <c r="C579" s="7"/>
      <c r="D579" s="7"/>
      <c r="E579" s="7">
        <f t="shared" si="37"/>
        <v>0</v>
      </c>
      <c r="F579" s="7"/>
      <c r="G579" s="7"/>
      <c r="H579" s="8"/>
      <c r="I579" s="8"/>
    </row>
    <row r="580" hidden="1" outlineLevel="1">
      <c r="A580" s="30">
        <v>44945.0</v>
      </c>
      <c r="C580" s="7"/>
      <c r="D580" s="7"/>
      <c r="E580" s="7">
        <f t="shared" si="37"/>
        <v>0</v>
      </c>
      <c r="F580" s="7"/>
      <c r="G580" s="7"/>
      <c r="H580" s="8"/>
      <c r="I580" s="8"/>
    </row>
    <row r="581" hidden="1" outlineLevel="1">
      <c r="A581" s="30">
        <v>44945.0</v>
      </c>
      <c r="C581" s="7"/>
      <c r="D581" s="7"/>
      <c r="E581" s="7">
        <f t="shared" si="37"/>
        <v>0</v>
      </c>
      <c r="F581" s="7"/>
      <c r="G581" s="7"/>
      <c r="H581" s="8"/>
      <c r="I581" s="8"/>
    </row>
    <row r="582" hidden="1" outlineLevel="1">
      <c r="A582" s="30">
        <v>44945.0</v>
      </c>
      <c r="C582" s="7"/>
      <c r="D582" s="7"/>
      <c r="E582" s="7">
        <f t="shared" si="37"/>
        <v>0</v>
      </c>
      <c r="F582" s="7"/>
      <c r="G582" s="7"/>
      <c r="H582" s="8"/>
      <c r="I582" s="8"/>
    </row>
    <row r="583" hidden="1" outlineLevel="1">
      <c r="A583" s="30">
        <v>44945.0</v>
      </c>
      <c r="C583" s="7"/>
      <c r="D583" s="7"/>
      <c r="E583" s="7">
        <f t="shared" si="37"/>
        <v>0</v>
      </c>
      <c r="F583" s="7"/>
      <c r="G583" s="7"/>
      <c r="H583" s="8"/>
      <c r="I583" s="8"/>
    </row>
    <row r="584" collapsed="1">
      <c r="A584" s="30">
        <v>44945.0</v>
      </c>
      <c r="C584" s="7"/>
      <c r="D584" s="7"/>
      <c r="E584" s="7">
        <f t="shared" si="37"/>
        <v>0</v>
      </c>
      <c r="F584" s="7"/>
      <c r="G584" s="7"/>
      <c r="H584" s="8"/>
      <c r="I584" s="8"/>
    </row>
    <row r="585" hidden="1" outlineLevel="1">
      <c r="A585" s="30">
        <v>44945.0</v>
      </c>
      <c r="E585" s="7">
        <f t="shared" si="37"/>
        <v>0</v>
      </c>
      <c r="H585" s="8"/>
      <c r="I585" s="8"/>
    </row>
    <row r="586" hidden="1" outlineLevel="1">
      <c r="A586" s="30">
        <v>44945.0</v>
      </c>
      <c r="E586" s="7">
        <f t="shared" si="37"/>
        <v>0</v>
      </c>
      <c r="H586" s="8"/>
      <c r="I586" s="8"/>
    </row>
    <row r="587" hidden="1" outlineLevel="1">
      <c r="A587" s="30">
        <v>44945.0</v>
      </c>
      <c r="E587" s="7">
        <f t="shared" si="37"/>
        <v>0</v>
      </c>
      <c r="H587" s="8"/>
      <c r="I587" s="8"/>
    </row>
    <row r="588" hidden="1" outlineLevel="1">
      <c r="A588" s="30">
        <v>44945.0</v>
      </c>
      <c r="E588" s="7">
        <f t="shared" si="37"/>
        <v>0</v>
      </c>
      <c r="H588" s="8"/>
      <c r="I588" s="8"/>
    </row>
    <row r="589" hidden="1" outlineLevel="1">
      <c r="A589" s="30">
        <v>44945.0</v>
      </c>
      <c r="E589" s="7">
        <f t="shared" si="37"/>
        <v>0</v>
      </c>
      <c r="H589" s="8"/>
      <c r="I589" s="8"/>
    </row>
    <row r="590">
      <c r="A590" s="30">
        <v>44945.0</v>
      </c>
      <c r="B590" s="9" t="s">
        <v>7</v>
      </c>
      <c r="E590" s="10">
        <f t="shared" ref="E590:G590" si="38">SUM(E560:E589)</f>
        <v>0</v>
      </c>
      <c r="F590" s="10">
        <f t="shared" si="38"/>
        <v>0</v>
      </c>
      <c r="G590" s="10">
        <f t="shared" si="38"/>
        <v>0</v>
      </c>
      <c r="H590" s="11" t="s">
        <v>7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1">
        <v>44946.0</v>
      </c>
      <c r="C591" s="7"/>
      <c r="D591" s="7"/>
      <c r="E591" s="7">
        <f t="shared" ref="E591:E620" si="39">SUM(C591,D591)</f>
        <v>0</v>
      </c>
      <c r="F591" s="7"/>
      <c r="G591" s="7"/>
      <c r="H591" s="8"/>
      <c r="I591" s="8"/>
    </row>
    <row r="592">
      <c r="A592" s="31">
        <v>44946.0</v>
      </c>
      <c r="C592" s="7"/>
      <c r="D592" s="7"/>
      <c r="E592" s="7">
        <f t="shared" si="39"/>
        <v>0</v>
      </c>
      <c r="F592" s="7"/>
      <c r="G592" s="7"/>
      <c r="H592" s="8"/>
      <c r="I592" s="8"/>
    </row>
    <row r="593">
      <c r="A593" s="31">
        <v>44946.0</v>
      </c>
      <c r="C593" s="7"/>
      <c r="D593" s="7"/>
      <c r="E593" s="7">
        <f t="shared" si="39"/>
        <v>0</v>
      </c>
      <c r="F593" s="7"/>
      <c r="G593" s="7"/>
      <c r="H593" s="8"/>
      <c r="I593" s="8"/>
    </row>
    <row r="594">
      <c r="A594" s="31">
        <v>44946.0</v>
      </c>
      <c r="C594" s="7"/>
      <c r="D594" s="7"/>
      <c r="E594" s="7">
        <f t="shared" si="39"/>
        <v>0</v>
      </c>
      <c r="F594" s="7"/>
      <c r="G594" s="7"/>
      <c r="H594" s="8"/>
      <c r="I594" s="8"/>
    </row>
    <row r="595">
      <c r="A595" s="31">
        <v>44946.0</v>
      </c>
      <c r="C595" s="7"/>
      <c r="D595" s="7"/>
      <c r="E595" s="7">
        <f t="shared" si="39"/>
        <v>0</v>
      </c>
      <c r="F595" s="7"/>
      <c r="G595" s="7"/>
      <c r="H595" s="8"/>
      <c r="I595" s="8"/>
    </row>
    <row r="596">
      <c r="A596" s="31">
        <v>44946.0</v>
      </c>
      <c r="C596" s="7"/>
      <c r="D596" s="7"/>
      <c r="E596" s="7">
        <f t="shared" si="39"/>
        <v>0</v>
      </c>
      <c r="F596" s="7"/>
      <c r="G596" s="7"/>
      <c r="H596" s="8"/>
      <c r="I596" s="8"/>
    </row>
    <row r="597">
      <c r="A597" s="31">
        <v>44946.0</v>
      </c>
      <c r="C597" s="7"/>
      <c r="D597" s="7"/>
      <c r="E597" s="7">
        <f t="shared" si="39"/>
        <v>0</v>
      </c>
      <c r="F597" s="7"/>
      <c r="G597" s="7"/>
      <c r="H597" s="8"/>
      <c r="I597" s="8"/>
    </row>
    <row r="598">
      <c r="A598" s="31">
        <v>44946.0</v>
      </c>
      <c r="C598" s="7"/>
      <c r="D598" s="7"/>
      <c r="E598" s="7">
        <f t="shared" si="39"/>
        <v>0</v>
      </c>
      <c r="F598" s="7"/>
      <c r="G598" s="7"/>
      <c r="H598" s="8"/>
      <c r="I598" s="8"/>
    </row>
    <row r="599">
      <c r="A599" s="31">
        <v>44946.0</v>
      </c>
      <c r="C599" s="7"/>
      <c r="D599" s="7"/>
      <c r="E599" s="7">
        <f t="shared" si="39"/>
        <v>0</v>
      </c>
      <c r="F599" s="7"/>
      <c r="G599" s="7"/>
      <c r="H599" s="8"/>
      <c r="I599" s="8"/>
    </row>
    <row r="600">
      <c r="A600" s="31">
        <v>44946.0</v>
      </c>
      <c r="C600" s="7"/>
      <c r="D600" s="7"/>
      <c r="E600" s="7">
        <f t="shared" si="39"/>
        <v>0</v>
      </c>
      <c r="F600" s="7"/>
      <c r="G600" s="7"/>
      <c r="H600" s="8"/>
      <c r="I600" s="8"/>
    </row>
    <row r="601">
      <c r="A601" s="31">
        <v>44946.0</v>
      </c>
      <c r="C601" s="7"/>
      <c r="D601" s="7"/>
      <c r="E601" s="7">
        <f t="shared" si="39"/>
        <v>0</v>
      </c>
      <c r="F601" s="7"/>
      <c r="G601" s="7"/>
      <c r="H601" s="8"/>
      <c r="I601" s="8"/>
    </row>
    <row r="602">
      <c r="A602" s="31">
        <v>44946.0</v>
      </c>
      <c r="C602" s="7"/>
      <c r="D602" s="7"/>
      <c r="E602" s="7">
        <f t="shared" si="39"/>
        <v>0</v>
      </c>
      <c r="F602" s="7"/>
      <c r="G602" s="7"/>
      <c r="H602" s="8"/>
      <c r="I602" s="8"/>
    </row>
    <row r="603" collapsed="1">
      <c r="A603" s="31">
        <v>44946.0</v>
      </c>
      <c r="C603" s="7"/>
      <c r="D603" s="7"/>
      <c r="E603" s="7">
        <f t="shared" si="39"/>
        <v>0</v>
      </c>
      <c r="F603" s="7"/>
      <c r="G603" s="7"/>
      <c r="H603" s="8"/>
      <c r="I603" s="8"/>
    </row>
    <row r="604" hidden="1" outlineLevel="1">
      <c r="A604" s="31">
        <v>44946.0</v>
      </c>
      <c r="C604" s="7"/>
      <c r="D604" s="7"/>
      <c r="E604" s="7">
        <f t="shared" si="39"/>
        <v>0</v>
      </c>
      <c r="F604" s="7"/>
      <c r="G604" s="7"/>
      <c r="H604" s="8"/>
      <c r="I604" s="8"/>
    </row>
    <row r="605" hidden="1" outlineLevel="1">
      <c r="A605" s="31">
        <v>44946.0</v>
      </c>
      <c r="C605" s="7"/>
      <c r="D605" s="7"/>
      <c r="E605" s="7">
        <f t="shared" si="39"/>
        <v>0</v>
      </c>
      <c r="F605" s="7"/>
      <c r="G605" s="7"/>
      <c r="H605" s="8"/>
      <c r="I605" s="8"/>
    </row>
    <row r="606" hidden="1" outlineLevel="1">
      <c r="A606" s="31">
        <v>44946.0</v>
      </c>
      <c r="C606" s="7"/>
      <c r="D606" s="7"/>
      <c r="E606" s="7">
        <f t="shared" si="39"/>
        <v>0</v>
      </c>
      <c r="F606" s="7"/>
      <c r="G606" s="7"/>
      <c r="H606" s="8"/>
      <c r="I606" s="8"/>
    </row>
    <row r="607" hidden="1" outlineLevel="1">
      <c r="A607" s="31">
        <v>44946.0</v>
      </c>
      <c r="C607" s="7"/>
      <c r="D607" s="7"/>
      <c r="E607" s="7">
        <f t="shared" si="39"/>
        <v>0</v>
      </c>
      <c r="F607" s="7"/>
      <c r="G607" s="7"/>
      <c r="H607" s="8"/>
      <c r="I607" s="8"/>
    </row>
    <row r="608" hidden="1" outlineLevel="1">
      <c r="A608" s="31">
        <v>44946.0</v>
      </c>
      <c r="C608" s="7"/>
      <c r="D608" s="7"/>
      <c r="E608" s="7">
        <f t="shared" si="39"/>
        <v>0</v>
      </c>
      <c r="F608" s="7"/>
      <c r="G608" s="7"/>
      <c r="H608" s="8"/>
      <c r="I608" s="8"/>
    </row>
    <row r="609" collapsed="1">
      <c r="A609" s="31">
        <v>44946.0</v>
      </c>
      <c r="C609" s="7"/>
      <c r="D609" s="7"/>
      <c r="E609" s="7">
        <f t="shared" si="39"/>
        <v>0</v>
      </c>
      <c r="F609" s="7"/>
      <c r="G609" s="7"/>
      <c r="H609" s="8"/>
      <c r="I609" s="8"/>
    </row>
    <row r="610" hidden="1" outlineLevel="1">
      <c r="A610" s="31">
        <v>44946.0</v>
      </c>
      <c r="C610" s="7"/>
      <c r="D610" s="7"/>
      <c r="E610" s="7">
        <f t="shared" si="39"/>
        <v>0</v>
      </c>
      <c r="F610" s="7"/>
      <c r="G610" s="7"/>
      <c r="H610" s="8"/>
      <c r="I610" s="8"/>
    </row>
    <row r="611" hidden="1" outlineLevel="1">
      <c r="A611" s="31">
        <v>44946.0</v>
      </c>
      <c r="C611" s="7"/>
      <c r="D611" s="7"/>
      <c r="E611" s="7">
        <f t="shared" si="39"/>
        <v>0</v>
      </c>
      <c r="F611" s="7"/>
      <c r="G611" s="7"/>
      <c r="H611" s="8"/>
      <c r="I611" s="8"/>
    </row>
    <row r="612" hidden="1" outlineLevel="1">
      <c r="A612" s="31">
        <v>44946.0</v>
      </c>
      <c r="C612" s="7"/>
      <c r="D612" s="7"/>
      <c r="E612" s="7">
        <f t="shared" si="39"/>
        <v>0</v>
      </c>
      <c r="F612" s="7"/>
      <c r="G612" s="7"/>
      <c r="H612" s="8"/>
      <c r="I612" s="8"/>
    </row>
    <row r="613" hidden="1" outlineLevel="1">
      <c r="A613" s="31">
        <v>44946.0</v>
      </c>
      <c r="C613" s="7"/>
      <c r="D613" s="7"/>
      <c r="E613" s="7">
        <f t="shared" si="39"/>
        <v>0</v>
      </c>
      <c r="F613" s="7"/>
      <c r="G613" s="7"/>
      <c r="H613" s="8"/>
      <c r="I613" s="8"/>
    </row>
    <row r="614" hidden="1" outlineLevel="1">
      <c r="A614" s="31">
        <v>44946.0</v>
      </c>
      <c r="C614" s="7"/>
      <c r="D614" s="7"/>
      <c r="E614" s="7">
        <f t="shared" si="39"/>
        <v>0</v>
      </c>
      <c r="F614" s="7"/>
      <c r="G614" s="7"/>
      <c r="H614" s="8"/>
      <c r="I614" s="8"/>
    </row>
    <row r="615" collapsed="1">
      <c r="A615" s="31">
        <v>44946.0</v>
      </c>
      <c r="C615" s="7"/>
      <c r="D615" s="7"/>
      <c r="E615" s="7">
        <f t="shared" si="39"/>
        <v>0</v>
      </c>
      <c r="F615" s="7"/>
      <c r="G615" s="7"/>
      <c r="H615" s="8"/>
      <c r="I615" s="8"/>
    </row>
    <row r="616" hidden="1" outlineLevel="1">
      <c r="A616" s="31">
        <v>44946.0</v>
      </c>
      <c r="E616" s="7">
        <f t="shared" si="39"/>
        <v>0</v>
      </c>
      <c r="H616" s="8"/>
      <c r="I616" s="8"/>
    </row>
    <row r="617" hidden="1" outlineLevel="1">
      <c r="A617" s="31">
        <v>44946.0</v>
      </c>
      <c r="E617" s="7">
        <f t="shared" si="39"/>
        <v>0</v>
      </c>
      <c r="H617" s="8"/>
      <c r="I617" s="8"/>
    </row>
    <row r="618" hidden="1" outlineLevel="1">
      <c r="A618" s="31">
        <v>44946.0</v>
      </c>
      <c r="E618" s="7">
        <f t="shared" si="39"/>
        <v>0</v>
      </c>
      <c r="H618" s="8"/>
      <c r="I618" s="8"/>
    </row>
    <row r="619" hidden="1" outlineLevel="1">
      <c r="A619" s="31">
        <v>44946.0</v>
      </c>
      <c r="E619" s="7">
        <f t="shared" si="39"/>
        <v>0</v>
      </c>
      <c r="H619" s="8"/>
      <c r="I619" s="8"/>
    </row>
    <row r="620" hidden="1" outlineLevel="1">
      <c r="A620" s="31">
        <v>44946.0</v>
      </c>
      <c r="E620" s="7">
        <f t="shared" si="39"/>
        <v>0</v>
      </c>
      <c r="H620" s="8"/>
      <c r="I620" s="8"/>
    </row>
    <row r="621">
      <c r="A621" s="31">
        <v>44946.0</v>
      </c>
      <c r="B621" s="9" t="s">
        <v>7</v>
      </c>
      <c r="E621" s="10">
        <f t="shared" ref="E621:G621" si="40">SUM(E591:E620)</f>
        <v>0</v>
      </c>
      <c r="F621" s="10">
        <f t="shared" si="40"/>
        <v>0</v>
      </c>
      <c r="G621" s="10">
        <f t="shared" si="40"/>
        <v>0</v>
      </c>
      <c r="H621" s="11" t="s">
        <v>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2">
        <v>44947.0</v>
      </c>
      <c r="C622" s="7"/>
      <c r="D622" s="7"/>
      <c r="E622" s="7">
        <f t="shared" ref="E622:E651" si="41">SUM(C622,D622)</f>
        <v>0</v>
      </c>
      <c r="F622" s="7"/>
      <c r="G622" s="7"/>
      <c r="H622" s="8"/>
      <c r="I622" s="8"/>
    </row>
    <row r="623">
      <c r="A623" s="32">
        <v>44947.0</v>
      </c>
      <c r="C623" s="7"/>
      <c r="D623" s="7"/>
      <c r="E623" s="7">
        <f t="shared" si="41"/>
        <v>0</v>
      </c>
      <c r="F623" s="7"/>
      <c r="G623" s="7"/>
      <c r="H623" s="8"/>
      <c r="I623" s="8"/>
    </row>
    <row r="624">
      <c r="A624" s="32">
        <v>44947.0</v>
      </c>
      <c r="C624" s="7"/>
      <c r="D624" s="7"/>
      <c r="E624" s="7">
        <f t="shared" si="41"/>
        <v>0</v>
      </c>
      <c r="F624" s="7"/>
      <c r="G624" s="7"/>
      <c r="H624" s="8"/>
      <c r="I624" s="8"/>
    </row>
    <row r="625">
      <c r="A625" s="32">
        <v>44947.0</v>
      </c>
      <c r="C625" s="7"/>
      <c r="D625" s="7"/>
      <c r="E625" s="7">
        <f t="shared" si="41"/>
        <v>0</v>
      </c>
      <c r="F625" s="7"/>
      <c r="G625" s="7"/>
      <c r="H625" s="8"/>
      <c r="I625" s="8"/>
    </row>
    <row r="626">
      <c r="A626" s="32">
        <v>44947.0</v>
      </c>
      <c r="C626" s="7"/>
      <c r="D626" s="7"/>
      <c r="E626" s="7">
        <f t="shared" si="41"/>
        <v>0</v>
      </c>
      <c r="F626" s="7"/>
      <c r="G626" s="7"/>
      <c r="H626" s="8"/>
      <c r="I626" s="8"/>
    </row>
    <row r="627">
      <c r="A627" s="32">
        <v>44947.0</v>
      </c>
      <c r="C627" s="7"/>
      <c r="D627" s="7"/>
      <c r="E627" s="7">
        <f t="shared" si="41"/>
        <v>0</v>
      </c>
      <c r="F627" s="7"/>
      <c r="G627" s="7"/>
      <c r="H627" s="8"/>
      <c r="I627" s="8"/>
    </row>
    <row r="628">
      <c r="A628" s="32">
        <v>44947.0</v>
      </c>
      <c r="C628" s="7"/>
      <c r="D628" s="7"/>
      <c r="E628" s="7">
        <f t="shared" si="41"/>
        <v>0</v>
      </c>
      <c r="F628" s="7"/>
      <c r="G628" s="7"/>
      <c r="H628" s="8"/>
      <c r="I628" s="8"/>
    </row>
    <row r="629">
      <c r="A629" s="32">
        <v>44947.0</v>
      </c>
      <c r="C629" s="7"/>
      <c r="D629" s="7"/>
      <c r="E629" s="7">
        <f t="shared" si="41"/>
        <v>0</v>
      </c>
      <c r="F629" s="7"/>
      <c r="G629" s="7"/>
      <c r="H629" s="8"/>
      <c r="I629" s="8"/>
    </row>
    <row r="630">
      <c r="A630" s="32">
        <v>44947.0</v>
      </c>
      <c r="C630" s="7"/>
      <c r="D630" s="7"/>
      <c r="E630" s="7">
        <f t="shared" si="41"/>
        <v>0</v>
      </c>
      <c r="F630" s="7"/>
      <c r="G630" s="7"/>
      <c r="H630" s="8"/>
      <c r="I630" s="8"/>
    </row>
    <row r="631">
      <c r="A631" s="32">
        <v>44947.0</v>
      </c>
      <c r="C631" s="7"/>
      <c r="D631" s="7"/>
      <c r="E631" s="7">
        <f t="shared" si="41"/>
        <v>0</v>
      </c>
      <c r="F631" s="7"/>
      <c r="G631" s="7"/>
      <c r="H631" s="8"/>
      <c r="I631" s="8"/>
    </row>
    <row r="632">
      <c r="A632" s="32">
        <v>44947.0</v>
      </c>
      <c r="C632" s="7"/>
      <c r="D632" s="7"/>
      <c r="E632" s="7">
        <f t="shared" si="41"/>
        <v>0</v>
      </c>
      <c r="F632" s="7"/>
      <c r="G632" s="7"/>
      <c r="H632" s="8"/>
      <c r="I632" s="8"/>
    </row>
    <row r="633">
      <c r="A633" s="32">
        <v>44947.0</v>
      </c>
      <c r="C633" s="7"/>
      <c r="D633" s="7"/>
      <c r="E633" s="7">
        <f t="shared" si="41"/>
        <v>0</v>
      </c>
      <c r="F633" s="7"/>
      <c r="G633" s="7"/>
      <c r="H633" s="8"/>
      <c r="I633" s="8"/>
    </row>
    <row r="634" collapsed="1">
      <c r="A634" s="32">
        <v>44947.0</v>
      </c>
      <c r="C634" s="7"/>
      <c r="D634" s="7"/>
      <c r="E634" s="7">
        <f t="shared" si="41"/>
        <v>0</v>
      </c>
      <c r="F634" s="7"/>
      <c r="G634" s="7"/>
      <c r="H634" s="8"/>
      <c r="I634" s="8"/>
    </row>
    <row r="635" hidden="1" outlineLevel="1">
      <c r="A635" s="32">
        <v>44947.0</v>
      </c>
      <c r="C635" s="7"/>
      <c r="D635" s="7"/>
      <c r="E635" s="7">
        <f t="shared" si="41"/>
        <v>0</v>
      </c>
      <c r="F635" s="7"/>
      <c r="G635" s="7"/>
      <c r="H635" s="8"/>
      <c r="I635" s="8"/>
    </row>
    <row r="636" hidden="1" outlineLevel="1">
      <c r="A636" s="32">
        <v>44947.0</v>
      </c>
      <c r="C636" s="7"/>
      <c r="D636" s="7"/>
      <c r="E636" s="7">
        <f t="shared" si="41"/>
        <v>0</v>
      </c>
      <c r="F636" s="7"/>
      <c r="G636" s="7"/>
      <c r="H636" s="8"/>
      <c r="I636" s="8"/>
    </row>
    <row r="637" hidden="1" outlineLevel="1">
      <c r="A637" s="32">
        <v>44947.0</v>
      </c>
      <c r="C637" s="7"/>
      <c r="D637" s="7"/>
      <c r="E637" s="7">
        <f t="shared" si="41"/>
        <v>0</v>
      </c>
      <c r="F637" s="7"/>
      <c r="G637" s="7"/>
      <c r="H637" s="8"/>
      <c r="I637" s="8"/>
    </row>
    <row r="638" hidden="1" outlineLevel="1">
      <c r="A638" s="32">
        <v>44947.0</v>
      </c>
      <c r="C638" s="7"/>
      <c r="D638" s="7"/>
      <c r="E638" s="7">
        <f t="shared" si="41"/>
        <v>0</v>
      </c>
      <c r="F638" s="7"/>
      <c r="G638" s="7"/>
      <c r="H638" s="8"/>
      <c r="I638" s="8"/>
    </row>
    <row r="639" hidden="1" outlineLevel="1">
      <c r="A639" s="32">
        <v>44947.0</v>
      </c>
      <c r="C639" s="7"/>
      <c r="D639" s="7"/>
      <c r="E639" s="7">
        <f t="shared" si="41"/>
        <v>0</v>
      </c>
      <c r="F639" s="7"/>
      <c r="G639" s="7"/>
      <c r="H639" s="8"/>
      <c r="I639" s="8"/>
    </row>
    <row r="640" collapsed="1">
      <c r="A640" s="32">
        <v>44947.0</v>
      </c>
      <c r="C640" s="7"/>
      <c r="D640" s="7"/>
      <c r="E640" s="7">
        <f t="shared" si="41"/>
        <v>0</v>
      </c>
      <c r="F640" s="7"/>
      <c r="G640" s="7"/>
      <c r="H640" s="8"/>
      <c r="I640" s="8"/>
    </row>
    <row r="641" hidden="1" outlineLevel="1">
      <c r="A641" s="32">
        <v>44947.0</v>
      </c>
      <c r="C641" s="7"/>
      <c r="D641" s="7"/>
      <c r="E641" s="7">
        <f t="shared" si="41"/>
        <v>0</v>
      </c>
      <c r="F641" s="7"/>
      <c r="G641" s="7"/>
      <c r="H641" s="8"/>
      <c r="I641" s="8"/>
    </row>
    <row r="642" hidden="1" outlineLevel="1">
      <c r="A642" s="32">
        <v>44947.0</v>
      </c>
      <c r="C642" s="7"/>
      <c r="D642" s="7"/>
      <c r="E642" s="7">
        <f t="shared" si="41"/>
        <v>0</v>
      </c>
      <c r="F642" s="7"/>
      <c r="G642" s="7"/>
      <c r="H642" s="8"/>
      <c r="I642" s="8"/>
    </row>
    <row r="643" hidden="1" outlineLevel="1">
      <c r="A643" s="32">
        <v>44947.0</v>
      </c>
      <c r="C643" s="7"/>
      <c r="D643" s="7"/>
      <c r="E643" s="7">
        <f t="shared" si="41"/>
        <v>0</v>
      </c>
      <c r="F643" s="7"/>
      <c r="G643" s="7"/>
      <c r="H643" s="8"/>
      <c r="I643" s="8"/>
    </row>
    <row r="644" hidden="1" outlineLevel="1">
      <c r="A644" s="32">
        <v>44947.0</v>
      </c>
      <c r="C644" s="7"/>
      <c r="D644" s="7"/>
      <c r="E644" s="7">
        <f t="shared" si="41"/>
        <v>0</v>
      </c>
      <c r="F644" s="7"/>
      <c r="G644" s="7"/>
      <c r="H644" s="8"/>
      <c r="I644" s="8"/>
    </row>
    <row r="645" hidden="1" outlineLevel="1">
      <c r="A645" s="32">
        <v>44947.0</v>
      </c>
      <c r="C645" s="7"/>
      <c r="D645" s="7"/>
      <c r="E645" s="7">
        <f t="shared" si="41"/>
        <v>0</v>
      </c>
      <c r="F645" s="7"/>
      <c r="G645" s="7"/>
      <c r="H645" s="8"/>
      <c r="I645" s="8"/>
    </row>
    <row r="646" collapsed="1">
      <c r="A646" s="32">
        <v>44947.0</v>
      </c>
      <c r="C646" s="7"/>
      <c r="D646" s="7"/>
      <c r="E646" s="7">
        <f t="shared" si="41"/>
        <v>0</v>
      </c>
      <c r="F646" s="7"/>
      <c r="G646" s="7"/>
      <c r="H646" s="8"/>
      <c r="I646" s="8"/>
    </row>
    <row r="647" hidden="1" outlineLevel="1">
      <c r="A647" s="32">
        <v>44947.0</v>
      </c>
      <c r="E647" s="7">
        <f t="shared" si="41"/>
        <v>0</v>
      </c>
      <c r="H647" s="8"/>
      <c r="I647" s="8"/>
    </row>
    <row r="648" hidden="1" outlineLevel="1">
      <c r="A648" s="32">
        <v>44947.0</v>
      </c>
      <c r="E648" s="7">
        <f t="shared" si="41"/>
        <v>0</v>
      </c>
      <c r="H648" s="8"/>
      <c r="I648" s="8"/>
    </row>
    <row r="649" hidden="1" outlineLevel="1">
      <c r="A649" s="32">
        <v>44947.0</v>
      </c>
      <c r="E649" s="7">
        <f t="shared" si="41"/>
        <v>0</v>
      </c>
      <c r="H649" s="8"/>
      <c r="I649" s="8"/>
    </row>
    <row r="650" hidden="1" outlineLevel="1">
      <c r="A650" s="32">
        <v>44947.0</v>
      </c>
      <c r="E650" s="7">
        <f t="shared" si="41"/>
        <v>0</v>
      </c>
      <c r="H650" s="8"/>
      <c r="I650" s="8"/>
    </row>
    <row r="651" hidden="1" outlineLevel="1">
      <c r="A651" s="32">
        <v>44947.0</v>
      </c>
      <c r="E651" s="7">
        <f t="shared" si="41"/>
        <v>0</v>
      </c>
      <c r="H651" s="8"/>
      <c r="I651" s="8"/>
    </row>
    <row r="652">
      <c r="A652" s="32">
        <v>44947.0</v>
      </c>
      <c r="B652" s="9" t="s">
        <v>7</v>
      </c>
      <c r="E652" s="10">
        <f t="shared" ref="E652:G652" si="42">SUM(E622:E651)</f>
        <v>0</v>
      </c>
      <c r="F652" s="10">
        <f t="shared" si="42"/>
        <v>0</v>
      </c>
      <c r="G652" s="10">
        <f t="shared" si="42"/>
        <v>0</v>
      </c>
      <c r="H652" s="11" t="s">
        <v>7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3">
        <v>44948.0</v>
      </c>
      <c r="C653" s="7"/>
      <c r="D653" s="7"/>
      <c r="E653" s="7">
        <f t="shared" ref="E653:E682" si="43">SUM(C653,D653)</f>
        <v>0</v>
      </c>
      <c r="F653" s="7"/>
      <c r="G653" s="7"/>
      <c r="H653" s="8"/>
      <c r="I653" s="8"/>
    </row>
    <row r="654">
      <c r="A654" s="33">
        <v>44948.0</v>
      </c>
      <c r="C654" s="7"/>
      <c r="D654" s="7"/>
      <c r="E654" s="7">
        <f t="shared" si="43"/>
        <v>0</v>
      </c>
      <c r="F654" s="7"/>
      <c r="G654" s="7"/>
      <c r="H654" s="8"/>
      <c r="I654" s="8"/>
    </row>
    <row r="655">
      <c r="A655" s="33">
        <v>44948.0</v>
      </c>
      <c r="C655" s="7"/>
      <c r="D655" s="7"/>
      <c r="E655" s="7">
        <f t="shared" si="43"/>
        <v>0</v>
      </c>
      <c r="F655" s="7"/>
      <c r="G655" s="7"/>
      <c r="H655" s="8"/>
      <c r="I655" s="8"/>
    </row>
    <row r="656">
      <c r="A656" s="33">
        <v>44948.0</v>
      </c>
      <c r="C656" s="7"/>
      <c r="D656" s="7"/>
      <c r="E656" s="7">
        <f t="shared" si="43"/>
        <v>0</v>
      </c>
      <c r="F656" s="7"/>
      <c r="G656" s="7"/>
      <c r="H656" s="8"/>
      <c r="I656" s="8"/>
    </row>
    <row r="657">
      <c r="A657" s="33">
        <v>44948.0</v>
      </c>
      <c r="C657" s="7"/>
      <c r="D657" s="7"/>
      <c r="E657" s="7">
        <f t="shared" si="43"/>
        <v>0</v>
      </c>
      <c r="F657" s="7"/>
      <c r="G657" s="7"/>
      <c r="H657" s="8"/>
      <c r="I657" s="8"/>
    </row>
    <row r="658">
      <c r="A658" s="33">
        <v>44948.0</v>
      </c>
      <c r="C658" s="7"/>
      <c r="D658" s="7"/>
      <c r="E658" s="7">
        <f t="shared" si="43"/>
        <v>0</v>
      </c>
      <c r="F658" s="7"/>
      <c r="G658" s="7"/>
      <c r="H658" s="8"/>
      <c r="I658" s="8"/>
    </row>
    <row r="659">
      <c r="A659" s="33">
        <v>44948.0</v>
      </c>
      <c r="C659" s="7"/>
      <c r="D659" s="7"/>
      <c r="E659" s="7">
        <f t="shared" si="43"/>
        <v>0</v>
      </c>
      <c r="F659" s="7"/>
      <c r="G659" s="7"/>
      <c r="H659" s="8"/>
      <c r="I659" s="8"/>
    </row>
    <row r="660">
      <c r="A660" s="33">
        <v>44948.0</v>
      </c>
      <c r="C660" s="7"/>
      <c r="D660" s="7"/>
      <c r="E660" s="7">
        <f t="shared" si="43"/>
        <v>0</v>
      </c>
      <c r="F660" s="7"/>
      <c r="G660" s="7"/>
      <c r="H660" s="8"/>
      <c r="I660" s="8"/>
    </row>
    <row r="661">
      <c r="A661" s="33">
        <v>44948.0</v>
      </c>
      <c r="C661" s="7"/>
      <c r="D661" s="7"/>
      <c r="E661" s="7">
        <f t="shared" si="43"/>
        <v>0</v>
      </c>
      <c r="F661" s="7"/>
      <c r="G661" s="7"/>
      <c r="H661" s="8"/>
      <c r="I661" s="8"/>
    </row>
    <row r="662">
      <c r="A662" s="33">
        <v>44948.0</v>
      </c>
      <c r="C662" s="7"/>
      <c r="D662" s="7"/>
      <c r="E662" s="7">
        <f t="shared" si="43"/>
        <v>0</v>
      </c>
      <c r="F662" s="7"/>
      <c r="G662" s="7"/>
      <c r="H662" s="8"/>
      <c r="I662" s="8"/>
    </row>
    <row r="663">
      <c r="A663" s="33">
        <v>44948.0</v>
      </c>
      <c r="C663" s="7"/>
      <c r="D663" s="7"/>
      <c r="E663" s="7">
        <f t="shared" si="43"/>
        <v>0</v>
      </c>
      <c r="F663" s="7"/>
      <c r="G663" s="7"/>
      <c r="H663" s="8"/>
      <c r="I663" s="8"/>
    </row>
    <row r="664">
      <c r="A664" s="33">
        <v>44948.0</v>
      </c>
      <c r="C664" s="7"/>
      <c r="D664" s="7"/>
      <c r="E664" s="7">
        <f t="shared" si="43"/>
        <v>0</v>
      </c>
      <c r="F664" s="7"/>
      <c r="G664" s="7"/>
      <c r="H664" s="8"/>
      <c r="I664" s="8"/>
    </row>
    <row r="665" collapsed="1">
      <c r="A665" s="33">
        <v>44948.0</v>
      </c>
      <c r="C665" s="7"/>
      <c r="D665" s="7"/>
      <c r="E665" s="7">
        <f t="shared" si="43"/>
        <v>0</v>
      </c>
      <c r="F665" s="7"/>
      <c r="G665" s="7"/>
      <c r="H665" s="8"/>
      <c r="I665" s="8"/>
    </row>
    <row r="666" hidden="1" outlineLevel="1">
      <c r="A666" s="33">
        <v>44948.0</v>
      </c>
      <c r="C666" s="7"/>
      <c r="D666" s="7"/>
      <c r="E666" s="7">
        <f t="shared" si="43"/>
        <v>0</v>
      </c>
      <c r="F666" s="7"/>
      <c r="G666" s="7"/>
      <c r="H666" s="8"/>
      <c r="I666" s="8"/>
    </row>
    <row r="667" hidden="1" outlineLevel="1">
      <c r="A667" s="33">
        <v>44948.0</v>
      </c>
      <c r="C667" s="7"/>
      <c r="D667" s="7"/>
      <c r="E667" s="7">
        <f t="shared" si="43"/>
        <v>0</v>
      </c>
      <c r="F667" s="7"/>
      <c r="G667" s="7"/>
      <c r="H667" s="8"/>
      <c r="I667" s="8"/>
    </row>
    <row r="668" hidden="1" outlineLevel="1">
      <c r="A668" s="33">
        <v>44948.0</v>
      </c>
      <c r="C668" s="7"/>
      <c r="D668" s="7"/>
      <c r="E668" s="7">
        <f t="shared" si="43"/>
        <v>0</v>
      </c>
      <c r="F668" s="7"/>
      <c r="G668" s="7"/>
      <c r="H668" s="8"/>
      <c r="I668" s="8"/>
    </row>
    <row r="669" hidden="1" outlineLevel="1">
      <c r="A669" s="33">
        <v>44948.0</v>
      </c>
      <c r="C669" s="7"/>
      <c r="D669" s="7"/>
      <c r="E669" s="7">
        <f t="shared" si="43"/>
        <v>0</v>
      </c>
      <c r="F669" s="7"/>
      <c r="G669" s="7"/>
      <c r="H669" s="8"/>
      <c r="I669" s="8"/>
    </row>
    <row r="670" hidden="1" outlineLevel="1">
      <c r="A670" s="33">
        <v>44948.0</v>
      </c>
      <c r="C670" s="7"/>
      <c r="D670" s="7"/>
      <c r="E670" s="7">
        <f t="shared" si="43"/>
        <v>0</v>
      </c>
      <c r="F670" s="7"/>
      <c r="G670" s="7"/>
      <c r="H670" s="8"/>
      <c r="I670" s="8"/>
    </row>
    <row r="671" collapsed="1">
      <c r="A671" s="33">
        <v>44948.0</v>
      </c>
      <c r="C671" s="7"/>
      <c r="D671" s="7"/>
      <c r="E671" s="7">
        <f t="shared" si="43"/>
        <v>0</v>
      </c>
      <c r="F671" s="7"/>
      <c r="G671" s="7"/>
      <c r="H671" s="8"/>
      <c r="I671" s="8"/>
    </row>
    <row r="672" hidden="1" outlineLevel="1">
      <c r="A672" s="33">
        <v>44948.0</v>
      </c>
      <c r="C672" s="7"/>
      <c r="D672" s="7"/>
      <c r="E672" s="7">
        <f t="shared" si="43"/>
        <v>0</v>
      </c>
      <c r="F672" s="7"/>
      <c r="G672" s="7"/>
      <c r="H672" s="8"/>
      <c r="I672" s="8"/>
    </row>
    <row r="673" hidden="1" outlineLevel="1">
      <c r="A673" s="33">
        <v>44948.0</v>
      </c>
      <c r="C673" s="7"/>
      <c r="D673" s="7"/>
      <c r="E673" s="7">
        <f t="shared" si="43"/>
        <v>0</v>
      </c>
      <c r="F673" s="7"/>
      <c r="G673" s="7"/>
      <c r="H673" s="8"/>
      <c r="I673" s="8"/>
    </row>
    <row r="674" hidden="1" outlineLevel="1">
      <c r="A674" s="33">
        <v>44948.0</v>
      </c>
      <c r="C674" s="7"/>
      <c r="D674" s="7"/>
      <c r="E674" s="7">
        <f t="shared" si="43"/>
        <v>0</v>
      </c>
      <c r="F674" s="7"/>
      <c r="G674" s="7"/>
      <c r="H674" s="8"/>
      <c r="I674" s="8"/>
    </row>
    <row r="675" hidden="1" outlineLevel="1">
      <c r="A675" s="33">
        <v>44948.0</v>
      </c>
      <c r="C675" s="7"/>
      <c r="D675" s="7"/>
      <c r="E675" s="7">
        <f t="shared" si="43"/>
        <v>0</v>
      </c>
      <c r="F675" s="7"/>
      <c r="G675" s="7"/>
      <c r="H675" s="8"/>
      <c r="I675" s="8"/>
    </row>
    <row r="676" hidden="1" outlineLevel="1">
      <c r="A676" s="33">
        <v>44948.0</v>
      </c>
      <c r="C676" s="7"/>
      <c r="D676" s="7"/>
      <c r="E676" s="7">
        <f t="shared" si="43"/>
        <v>0</v>
      </c>
      <c r="F676" s="7"/>
      <c r="G676" s="7"/>
      <c r="H676" s="8"/>
      <c r="I676" s="8"/>
    </row>
    <row r="677" collapsed="1">
      <c r="A677" s="33">
        <v>44948.0</v>
      </c>
      <c r="C677" s="7"/>
      <c r="D677" s="7"/>
      <c r="E677" s="7">
        <f t="shared" si="43"/>
        <v>0</v>
      </c>
      <c r="F677" s="7"/>
      <c r="G677" s="7"/>
      <c r="H677" s="8"/>
      <c r="I677" s="8"/>
    </row>
    <row r="678" hidden="1" outlineLevel="1">
      <c r="A678" s="33">
        <v>44948.0</v>
      </c>
      <c r="E678" s="7">
        <f t="shared" si="43"/>
        <v>0</v>
      </c>
      <c r="H678" s="8"/>
      <c r="I678" s="8"/>
    </row>
    <row r="679" hidden="1" outlineLevel="1">
      <c r="A679" s="33">
        <v>44948.0</v>
      </c>
      <c r="E679" s="7">
        <f t="shared" si="43"/>
        <v>0</v>
      </c>
      <c r="H679" s="8"/>
      <c r="I679" s="8"/>
    </row>
    <row r="680" hidden="1" outlineLevel="1">
      <c r="A680" s="33">
        <v>44948.0</v>
      </c>
      <c r="E680" s="7">
        <f t="shared" si="43"/>
        <v>0</v>
      </c>
      <c r="H680" s="8"/>
      <c r="I680" s="8"/>
    </row>
    <row r="681" hidden="1" outlineLevel="1">
      <c r="A681" s="33">
        <v>44948.0</v>
      </c>
      <c r="E681" s="7">
        <f t="shared" si="43"/>
        <v>0</v>
      </c>
      <c r="H681" s="8"/>
      <c r="I681" s="8"/>
    </row>
    <row r="682" hidden="1" outlineLevel="1">
      <c r="A682" s="33">
        <v>44948.0</v>
      </c>
      <c r="E682" s="7">
        <f t="shared" si="43"/>
        <v>0</v>
      </c>
      <c r="H682" s="8"/>
      <c r="I682" s="8"/>
    </row>
    <row r="683">
      <c r="A683" s="33">
        <v>44948.0</v>
      </c>
      <c r="B683" s="9" t="s">
        <v>7</v>
      </c>
      <c r="E683" s="10">
        <f t="shared" ref="E683:G683" si="44">SUM(E653:E682)</f>
        <v>0</v>
      </c>
      <c r="F683" s="10">
        <f t="shared" si="44"/>
        <v>0</v>
      </c>
      <c r="G683" s="10">
        <f t="shared" si="44"/>
        <v>0</v>
      </c>
      <c r="H683" s="11" t="s">
        <v>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4">
        <v>44949.0</v>
      </c>
      <c r="C684" s="7"/>
      <c r="D684" s="7"/>
      <c r="E684" s="7">
        <f t="shared" ref="E684:E713" si="45">SUM(C684,D684)</f>
        <v>0</v>
      </c>
      <c r="F684" s="7"/>
      <c r="G684" s="7"/>
      <c r="H684" s="8"/>
      <c r="I684" s="8"/>
    </row>
    <row r="685">
      <c r="A685" s="34">
        <v>44949.0</v>
      </c>
      <c r="C685" s="7"/>
      <c r="D685" s="7"/>
      <c r="E685" s="7">
        <f t="shared" si="45"/>
        <v>0</v>
      </c>
      <c r="F685" s="7"/>
      <c r="G685" s="7"/>
      <c r="H685" s="8"/>
      <c r="I685" s="8"/>
    </row>
    <row r="686">
      <c r="A686" s="34">
        <v>44949.0</v>
      </c>
      <c r="C686" s="7"/>
      <c r="D686" s="7"/>
      <c r="E686" s="7">
        <f t="shared" si="45"/>
        <v>0</v>
      </c>
      <c r="F686" s="7"/>
      <c r="G686" s="7"/>
      <c r="H686" s="8"/>
      <c r="I686" s="8"/>
    </row>
    <row r="687">
      <c r="A687" s="34">
        <v>44949.0</v>
      </c>
      <c r="C687" s="7"/>
      <c r="D687" s="7"/>
      <c r="E687" s="7">
        <f t="shared" si="45"/>
        <v>0</v>
      </c>
      <c r="F687" s="7"/>
      <c r="G687" s="7"/>
      <c r="H687" s="8"/>
      <c r="I687" s="8"/>
    </row>
    <row r="688">
      <c r="A688" s="34">
        <v>44949.0</v>
      </c>
      <c r="C688" s="7"/>
      <c r="D688" s="7"/>
      <c r="E688" s="7">
        <f t="shared" si="45"/>
        <v>0</v>
      </c>
      <c r="F688" s="7"/>
      <c r="G688" s="7"/>
      <c r="H688" s="8"/>
      <c r="I688" s="8"/>
    </row>
    <row r="689">
      <c r="A689" s="34">
        <v>44949.0</v>
      </c>
      <c r="C689" s="7"/>
      <c r="D689" s="7"/>
      <c r="E689" s="7">
        <f t="shared" si="45"/>
        <v>0</v>
      </c>
      <c r="F689" s="7"/>
      <c r="G689" s="7"/>
      <c r="H689" s="8"/>
      <c r="I689" s="8"/>
    </row>
    <row r="690">
      <c r="A690" s="34">
        <v>44949.0</v>
      </c>
      <c r="C690" s="7"/>
      <c r="D690" s="7"/>
      <c r="E690" s="7">
        <f t="shared" si="45"/>
        <v>0</v>
      </c>
      <c r="F690" s="7"/>
      <c r="G690" s="7"/>
      <c r="H690" s="8"/>
      <c r="I690" s="8"/>
    </row>
    <row r="691">
      <c r="A691" s="34">
        <v>44949.0</v>
      </c>
      <c r="C691" s="7"/>
      <c r="D691" s="7"/>
      <c r="E691" s="7">
        <f t="shared" si="45"/>
        <v>0</v>
      </c>
      <c r="F691" s="7"/>
      <c r="G691" s="7"/>
      <c r="H691" s="8"/>
      <c r="I691" s="8"/>
    </row>
    <row r="692">
      <c r="A692" s="34">
        <v>44949.0</v>
      </c>
      <c r="C692" s="7"/>
      <c r="D692" s="7"/>
      <c r="E692" s="7">
        <f t="shared" si="45"/>
        <v>0</v>
      </c>
      <c r="F692" s="7"/>
      <c r="G692" s="7"/>
      <c r="H692" s="8"/>
      <c r="I692" s="8"/>
    </row>
    <row r="693">
      <c r="A693" s="34">
        <v>44949.0</v>
      </c>
      <c r="C693" s="7"/>
      <c r="D693" s="7"/>
      <c r="E693" s="7">
        <f t="shared" si="45"/>
        <v>0</v>
      </c>
      <c r="F693" s="7"/>
      <c r="G693" s="7"/>
      <c r="H693" s="8"/>
      <c r="I693" s="8"/>
    </row>
    <row r="694">
      <c r="A694" s="34">
        <v>44949.0</v>
      </c>
      <c r="C694" s="7"/>
      <c r="D694" s="7"/>
      <c r="E694" s="7">
        <f t="shared" si="45"/>
        <v>0</v>
      </c>
      <c r="F694" s="7"/>
      <c r="G694" s="7"/>
      <c r="H694" s="8"/>
      <c r="I694" s="8"/>
    </row>
    <row r="695">
      <c r="A695" s="34">
        <v>44949.0</v>
      </c>
      <c r="C695" s="7"/>
      <c r="D695" s="7"/>
      <c r="E695" s="7">
        <f t="shared" si="45"/>
        <v>0</v>
      </c>
      <c r="F695" s="7"/>
      <c r="G695" s="7"/>
      <c r="H695" s="8"/>
      <c r="I695" s="8"/>
    </row>
    <row r="696" collapsed="1">
      <c r="A696" s="34">
        <v>44949.0</v>
      </c>
      <c r="C696" s="7"/>
      <c r="D696" s="7"/>
      <c r="E696" s="7">
        <f t="shared" si="45"/>
        <v>0</v>
      </c>
      <c r="F696" s="7"/>
      <c r="G696" s="7"/>
      <c r="H696" s="8"/>
      <c r="I696" s="8"/>
    </row>
    <row r="697" hidden="1" outlineLevel="1">
      <c r="A697" s="34">
        <v>44949.0</v>
      </c>
      <c r="C697" s="7"/>
      <c r="D697" s="7"/>
      <c r="E697" s="7">
        <f t="shared" si="45"/>
        <v>0</v>
      </c>
      <c r="F697" s="7"/>
      <c r="G697" s="7"/>
      <c r="H697" s="8"/>
      <c r="I697" s="8"/>
    </row>
    <row r="698" hidden="1" outlineLevel="1">
      <c r="A698" s="34">
        <v>44949.0</v>
      </c>
      <c r="C698" s="7"/>
      <c r="D698" s="7"/>
      <c r="E698" s="7">
        <f t="shared" si="45"/>
        <v>0</v>
      </c>
      <c r="F698" s="7"/>
      <c r="G698" s="7"/>
      <c r="H698" s="8"/>
      <c r="I698" s="8"/>
    </row>
    <row r="699" hidden="1" outlineLevel="1">
      <c r="A699" s="34">
        <v>44949.0</v>
      </c>
      <c r="C699" s="7"/>
      <c r="D699" s="7"/>
      <c r="E699" s="7">
        <f t="shared" si="45"/>
        <v>0</v>
      </c>
      <c r="F699" s="7"/>
      <c r="G699" s="7"/>
      <c r="H699" s="8"/>
      <c r="I699" s="8"/>
    </row>
    <row r="700" hidden="1" outlineLevel="1">
      <c r="A700" s="34">
        <v>44949.0</v>
      </c>
      <c r="C700" s="7"/>
      <c r="D700" s="7"/>
      <c r="E700" s="7">
        <f t="shared" si="45"/>
        <v>0</v>
      </c>
      <c r="F700" s="7"/>
      <c r="G700" s="7"/>
      <c r="H700" s="8"/>
      <c r="I700" s="8"/>
    </row>
    <row r="701" hidden="1" outlineLevel="1">
      <c r="A701" s="34">
        <v>44949.0</v>
      </c>
      <c r="C701" s="7"/>
      <c r="D701" s="7"/>
      <c r="E701" s="7">
        <f t="shared" si="45"/>
        <v>0</v>
      </c>
      <c r="F701" s="7"/>
      <c r="G701" s="7"/>
      <c r="H701" s="8"/>
      <c r="I701" s="8"/>
    </row>
    <row r="702" collapsed="1">
      <c r="A702" s="34">
        <v>44949.0</v>
      </c>
      <c r="C702" s="7"/>
      <c r="D702" s="7"/>
      <c r="E702" s="7">
        <f t="shared" si="45"/>
        <v>0</v>
      </c>
      <c r="F702" s="7"/>
      <c r="G702" s="7"/>
      <c r="H702" s="8"/>
      <c r="I702" s="8"/>
    </row>
    <row r="703" hidden="1" outlineLevel="1">
      <c r="A703" s="34">
        <v>44949.0</v>
      </c>
      <c r="C703" s="7"/>
      <c r="D703" s="7"/>
      <c r="E703" s="7">
        <f t="shared" si="45"/>
        <v>0</v>
      </c>
      <c r="F703" s="7"/>
      <c r="G703" s="7"/>
      <c r="H703" s="8"/>
      <c r="I703" s="8"/>
    </row>
    <row r="704" hidden="1" outlineLevel="1">
      <c r="A704" s="34">
        <v>44949.0</v>
      </c>
      <c r="C704" s="7"/>
      <c r="D704" s="7"/>
      <c r="E704" s="7">
        <f t="shared" si="45"/>
        <v>0</v>
      </c>
      <c r="F704" s="7"/>
      <c r="G704" s="7"/>
      <c r="H704" s="8"/>
      <c r="I704" s="8"/>
    </row>
    <row r="705" hidden="1" outlineLevel="1">
      <c r="A705" s="34">
        <v>44949.0</v>
      </c>
      <c r="C705" s="7"/>
      <c r="D705" s="7"/>
      <c r="E705" s="7">
        <f t="shared" si="45"/>
        <v>0</v>
      </c>
      <c r="F705" s="7"/>
      <c r="G705" s="7"/>
      <c r="H705" s="8"/>
      <c r="I705" s="8"/>
    </row>
    <row r="706" hidden="1" outlineLevel="1">
      <c r="A706" s="34">
        <v>44949.0</v>
      </c>
      <c r="C706" s="7"/>
      <c r="D706" s="7"/>
      <c r="E706" s="7">
        <f t="shared" si="45"/>
        <v>0</v>
      </c>
      <c r="F706" s="7"/>
      <c r="G706" s="7"/>
      <c r="H706" s="8"/>
      <c r="I706" s="8"/>
    </row>
    <row r="707" hidden="1" outlineLevel="1">
      <c r="A707" s="34">
        <v>44949.0</v>
      </c>
      <c r="C707" s="7"/>
      <c r="D707" s="7"/>
      <c r="E707" s="7">
        <f t="shared" si="45"/>
        <v>0</v>
      </c>
      <c r="F707" s="7"/>
      <c r="G707" s="7"/>
      <c r="H707" s="8"/>
      <c r="I707" s="8"/>
    </row>
    <row r="708" collapsed="1">
      <c r="A708" s="34">
        <v>44949.0</v>
      </c>
      <c r="C708" s="7"/>
      <c r="D708" s="7"/>
      <c r="E708" s="7">
        <f t="shared" si="45"/>
        <v>0</v>
      </c>
      <c r="F708" s="7"/>
      <c r="G708" s="7"/>
      <c r="H708" s="8"/>
      <c r="I708" s="8"/>
    </row>
    <row r="709" hidden="1" outlineLevel="1">
      <c r="A709" s="34">
        <v>44949.0</v>
      </c>
      <c r="E709" s="7">
        <f t="shared" si="45"/>
        <v>0</v>
      </c>
      <c r="H709" s="8"/>
      <c r="I709" s="8"/>
    </row>
    <row r="710" hidden="1" outlineLevel="1">
      <c r="A710" s="34">
        <v>44949.0</v>
      </c>
      <c r="E710" s="7">
        <f t="shared" si="45"/>
        <v>0</v>
      </c>
      <c r="H710" s="8"/>
      <c r="I710" s="8"/>
    </row>
    <row r="711" hidden="1" outlineLevel="1">
      <c r="A711" s="34">
        <v>44949.0</v>
      </c>
      <c r="E711" s="7">
        <f t="shared" si="45"/>
        <v>0</v>
      </c>
      <c r="H711" s="8"/>
      <c r="I711" s="8"/>
    </row>
    <row r="712" hidden="1" outlineLevel="1">
      <c r="A712" s="34">
        <v>44949.0</v>
      </c>
      <c r="E712" s="7">
        <f t="shared" si="45"/>
        <v>0</v>
      </c>
      <c r="H712" s="8"/>
      <c r="I712" s="8"/>
    </row>
    <row r="713" hidden="1" outlineLevel="1">
      <c r="A713" s="34">
        <v>44949.0</v>
      </c>
      <c r="E713" s="7">
        <f t="shared" si="45"/>
        <v>0</v>
      </c>
      <c r="H713" s="8"/>
      <c r="I713" s="8"/>
    </row>
    <row r="714">
      <c r="A714" s="34">
        <v>44949.0</v>
      </c>
      <c r="B714" s="9" t="s">
        <v>7</v>
      </c>
      <c r="E714" s="10">
        <f t="shared" ref="E714:G714" si="46">SUM(E684:E713)</f>
        <v>0</v>
      </c>
      <c r="F714" s="10">
        <f t="shared" si="46"/>
        <v>0</v>
      </c>
      <c r="G714" s="10">
        <f t="shared" si="46"/>
        <v>0</v>
      </c>
      <c r="H714" s="11" t="s">
        <v>7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5">
        <v>44950.0</v>
      </c>
      <c r="C715" s="7"/>
      <c r="D715" s="7"/>
      <c r="E715" s="7">
        <f t="shared" ref="E715:E744" si="47">SUM(C715,D715)</f>
        <v>0</v>
      </c>
      <c r="F715" s="7"/>
      <c r="G715" s="7"/>
      <c r="H715" s="8"/>
      <c r="I715" s="8"/>
    </row>
    <row r="716">
      <c r="A716" s="35">
        <v>44950.0</v>
      </c>
      <c r="C716" s="7"/>
      <c r="D716" s="7"/>
      <c r="E716" s="7">
        <f t="shared" si="47"/>
        <v>0</v>
      </c>
      <c r="F716" s="7"/>
      <c r="G716" s="7"/>
      <c r="H716" s="8"/>
      <c r="I716" s="8"/>
    </row>
    <row r="717">
      <c r="A717" s="35">
        <v>44950.0</v>
      </c>
      <c r="C717" s="7"/>
      <c r="D717" s="7"/>
      <c r="E717" s="7">
        <f t="shared" si="47"/>
        <v>0</v>
      </c>
      <c r="F717" s="7"/>
      <c r="G717" s="7"/>
      <c r="H717" s="8"/>
      <c r="I717" s="8"/>
    </row>
    <row r="718">
      <c r="A718" s="35">
        <v>44950.0</v>
      </c>
      <c r="C718" s="7"/>
      <c r="D718" s="7"/>
      <c r="E718" s="7">
        <f t="shared" si="47"/>
        <v>0</v>
      </c>
      <c r="F718" s="7"/>
      <c r="G718" s="7"/>
      <c r="H718" s="8"/>
      <c r="I718" s="8"/>
    </row>
    <row r="719">
      <c r="A719" s="35">
        <v>44950.0</v>
      </c>
      <c r="C719" s="7"/>
      <c r="D719" s="7"/>
      <c r="E719" s="7">
        <f t="shared" si="47"/>
        <v>0</v>
      </c>
      <c r="F719" s="7"/>
      <c r="G719" s="7"/>
      <c r="H719" s="8"/>
      <c r="I719" s="8"/>
    </row>
    <row r="720">
      <c r="A720" s="35">
        <v>44950.0</v>
      </c>
      <c r="C720" s="7"/>
      <c r="D720" s="7"/>
      <c r="E720" s="7">
        <f t="shared" si="47"/>
        <v>0</v>
      </c>
      <c r="F720" s="7"/>
      <c r="G720" s="7"/>
      <c r="H720" s="8"/>
      <c r="I720" s="8"/>
    </row>
    <row r="721">
      <c r="A721" s="35">
        <v>44950.0</v>
      </c>
      <c r="C721" s="7"/>
      <c r="D721" s="7"/>
      <c r="E721" s="7">
        <f t="shared" si="47"/>
        <v>0</v>
      </c>
      <c r="F721" s="7"/>
      <c r="G721" s="7"/>
      <c r="H721" s="8"/>
      <c r="I721" s="8"/>
    </row>
    <row r="722">
      <c r="A722" s="35">
        <v>44950.0</v>
      </c>
      <c r="C722" s="7"/>
      <c r="D722" s="7"/>
      <c r="E722" s="7">
        <f t="shared" si="47"/>
        <v>0</v>
      </c>
      <c r="F722" s="7"/>
      <c r="G722" s="7"/>
      <c r="H722" s="8"/>
      <c r="I722" s="8"/>
    </row>
    <row r="723">
      <c r="A723" s="35">
        <v>44950.0</v>
      </c>
      <c r="C723" s="7"/>
      <c r="D723" s="7"/>
      <c r="E723" s="7">
        <f t="shared" si="47"/>
        <v>0</v>
      </c>
      <c r="F723" s="7"/>
      <c r="G723" s="7"/>
      <c r="H723" s="8"/>
      <c r="I723" s="8"/>
    </row>
    <row r="724">
      <c r="A724" s="35">
        <v>44950.0</v>
      </c>
      <c r="C724" s="7"/>
      <c r="D724" s="7"/>
      <c r="E724" s="7">
        <f t="shared" si="47"/>
        <v>0</v>
      </c>
      <c r="F724" s="7"/>
      <c r="G724" s="7"/>
      <c r="H724" s="8"/>
      <c r="I724" s="8"/>
    </row>
    <row r="725">
      <c r="A725" s="35">
        <v>44950.0</v>
      </c>
      <c r="C725" s="7"/>
      <c r="D725" s="7"/>
      <c r="E725" s="7">
        <f t="shared" si="47"/>
        <v>0</v>
      </c>
      <c r="F725" s="7"/>
      <c r="G725" s="7"/>
      <c r="H725" s="8"/>
      <c r="I725" s="8"/>
    </row>
    <row r="726">
      <c r="A726" s="35">
        <v>44950.0</v>
      </c>
      <c r="C726" s="7"/>
      <c r="D726" s="7"/>
      <c r="E726" s="7">
        <f t="shared" si="47"/>
        <v>0</v>
      </c>
      <c r="F726" s="7"/>
      <c r="G726" s="7"/>
      <c r="H726" s="8"/>
      <c r="I726" s="8"/>
    </row>
    <row r="727" collapsed="1">
      <c r="A727" s="35">
        <v>44950.0</v>
      </c>
      <c r="C727" s="7"/>
      <c r="D727" s="7"/>
      <c r="E727" s="7">
        <f t="shared" si="47"/>
        <v>0</v>
      </c>
      <c r="F727" s="7"/>
      <c r="G727" s="7"/>
      <c r="H727" s="8"/>
      <c r="I727" s="8"/>
    </row>
    <row r="728" hidden="1" outlineLevel="1">
      <c r="A728" s="35">
        <v>44950.0</v>
      </c>
      <c r="C728" s="7"/>
      <c r="D728" s="7"/>
      <c r="E728" s="7">
        <f t="shared" si="47"/>
        <v>0</v>
      </c>
      <c r="F728" s="7"/>
      <c r="G728" s="7"/>
      <c r="H728" s="8"/>
      <c r="I728" s="8"/>
    </row>
    <row r="729" hidden="1" outlineLevel="1">
      <c r="A729" s="35">
        <v>44950.0</v>
      </c>
      <c r="C729" s="7"/>
      <c r="D729" s="7"/>
      <c r="E729" s="7">
        <f t="shared" si="47"/>
        <v>0</v>
      </c>
      <c r="F729" s="7"/>
      <c r="G729" s="7"/>
      <c r="H729" s="8"/>
      <c r="I729" s="8"/>
    </row>
    <row r="730" hidden="1" outlineLevel="1">
      <c r="A730" s="35">
        <v>44950.0</v>
      </c>
      <c r="C730" s="7"/>
      <c r="D730" s="7"/>
      <c r="E730" s="7">
        <f t="shared" si="47"/>
        <v>0</v>
      </c>
      <c r="F730" s="7"/>
      <c r="G730" s="7"/>
      <c r="H730" s="8"/>
      <c r="I730" s="8"/>
    </row>
    <row r="731" hidden="1" outlineLevel="1">
      <c r="A731" s="35">
        <v>44950.0</v>
      </c>
      <c r="C731" s="7"/>
      <c r="D731" s="7"/>
      <c r="E731" s="7">
        <f t="shared" si="47"/>
        <v>0</v>
      </c>
      <c r="F731" s="7"/>
      <c r="G731" s="7"/>
      <c r="H731" s="8"/>
      <c r="I731" s="8"/>
    </row>
    <row r="732" hidden="1" outlineLevel="1">
      <c r="A732" s="35">
        <v>44950.0</v>
      </c>
      <c r="C732" s="7"/>
      <c r="D732" s="7"/>
      <c r="E732" s="7">
        <f t="shared" si="47"/>
        <v>0</v>
      </c>
      <c r="F732" s="7"/>
      <c r="G732" s="7"/>
      <c r="H732" s="8"/>
      <c r="I732" s="8"/>
    </row>
    <row r="733" collapsed="1">
      <c r="A733" s="35">
        <v>44950.0</v>
      </c>
      <c r="C733" s="7"/>
      <c r="D733" s="7"/>
      <c r="E733" s="7">
        <f t="shared" si="47"/>
        <v>0</v>
      </c>
      <c r="F733" s="7"/>
      <c r="G733" s="7"/>
      <c r="H733" s="8"/>
      <c r="I733" s="8"/>
    </row>
    <row r="734" hidden="1" outlineLevel="1">
      <c r="A734" s="35">
        <v>44950.0</v>
      </c>
      <c r="C734" s="7"/>
      <c r="D734" s="7"/>
      <c r="E734" s="7">
        <f t="shared" si="47"/>
        <v>0</v>
      </c>
      <c r="F734" s="7"/>
      <c r="G734" s="7"/>
      <c r="H734" s="8"/>
      <c r="I734" s="8"/>
    </row>
    <row r="735" hidden="1" outlineLevel="1">
      <c r="A735" s="35">
        <v>44950.0</v>
      </c>
      <c r="C735" s="7"/>
      <c r="D735" s="7"/>
      <c r="E735" s="7">
        <f t="shared" si="47"/>
        <v>0</v>
      </c>
      <c r="F735" s="7"/>
      <c r="G735" s="7"/>
      <c r="H735" s="8"/>
      <c r="I735" s="8"/>
    </row>
    <row r="736" hidden="1" outlineLevel="1">
      <c r="A736" s="35">
        <v>44950.0</v>
      </c>
      <c r="C736" s="7"/>
      <c r="D736" s="7"/>
      <c r="E736" s="7">
        <f t="shared" si="47"/>
        <v>0</v>
      </c>
      <c r="F736" s="7"/>
      <c r="G736" s="7"/>
      <c r="H736" s="8"/>
      <c r="I736" s="8"/>
    </row>
    <row r="737" hidden="1" outlineLevel="1">
      <c r="A737" s="35">
        <v>44950.0</v>
      </c>
      <c r="C737" s="7"/>
      <c r="D737" s="7"/>
      <c r="E737" s="7">
        <f t="shared" si="47"/>
        <v>0</v>
      </c>
      <c r="F737" s="7"/>
      <c r="G737" s="7"/>
      <c r="H737" s="8"/>
      <c r="I737" s="8"/>
    </row>
    <row r="738" hidden="1" outlineLevel="1">
      <c r="A738" s="35">
        <v>44950.0</v>
      </c>
      <c r="C738" s="7"/>
      <c r="D738" s="7"/>
      <c r="E738" s="7">
        <f t="shared" si="47"/>
        <v>0</v>
      </c>
      <c r="F738" s="7"/>
      <c r="G738" s="7"/>
      <c r="H738" s="8"/>
      <c r="I738" s="8"/>
    </row>
    <row r="739">
      <c r="A739" s="35">
        <v>44950.0</v>
      </c>
      <c r="C739" s="7"/>
      <c r="D739" s="7"/>
      <c r="E739" s="7">
        <f t="shared" si="47"/>
        <v>0</v>
      </c>
      <c r="F739" s="7"/>
      <c r="G739" s="7"/>
      <c r="H739" s="8"/>
      <c r="I739" s="8"/>
    </row>
    <row r="740" outlineLevel="1">
      <c r="A740" s="35">
        <v>44950.0</v>
      </c>
      <c r="E740" s="7">
        <f t="shared" si="47"/>
        <v>0</v>
      </c>
      <c r="H740" s="8"/>
      <c r="I740" s="8"/>
    </row>
    <row r="741" outlineLevel="1">
      <c r="A741" s="35">
        <v>44950.0</v>
      </c>
      <c r="E741" s="7">
        <f t="shared" si="47"/>
        <v>0</v>
      </c>
      <c r="H741" s="8"/>
      <c r="I741" s="8"/>
    </row>
    <row r="742" outlineLevel="1">
      <c r="A742" s="35">
        <v>44950.0</v>
      </c>
      <c r="E742" s="7">
        <f t="shared" si="47"/>
        <v>0</v>
      </c>
      <c r="H742" s="8"/>
      <c r="I742" s="8"/>
    </row>
    <row r="743" outlineLevel="1">
      <c r="A743" s="35">
        <v>44950.0</v>
      </c>
      <c r="E743" s="7">
        <f t="shared" si="47"/>
        <v>0</v>
      </c>
      <c r="H743" s="8"/>
      <c r="I743" s="8"/>
    </row>
    <row r="744" outlineLevel="1">
      <c r="A744" s="35">
        <v>44950.0</v>
      </c>
      <c r="E744" s="7">
        <f t="shared" si="47"/>
        <v>0</v>
      </c>
      <c r="H744" s="8"/>
      <c r="I744" s="8"/>
    </row>
    <row r="745">
      <c r="A745" s="35">
        <v>44950.0</v>
      </c>
      <c r="B745" s="9" t="s">
        <v>7</v>
      </c>
      <c r="E745" s="10">
        <f t="shared" ref="E745:G745" si="48">SUM(E715:E744)</f>
        <v>0</v>
      </c>
      <c r="F745" s="10">
        <f t="shared" si="48"/>
        <v>0</v>
      </c>
      <c r="G745" s="10">
        <f t="shared" si="48"/>
        <v>0</v>
      </c>
      <c r="H745" s="11" t="s">
        <v>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6">
        <v>44951.0</v>
      </c>
      <c r="C746" s="7"/>
      <c r="D746" s="7"/>
      <c r="E746" s="7">
        <f t="shared" ref="E746:E775" si="49">SUM(C746,D746)</f>
        <v>0</v>
      </c>
      <c r="F746" s="7"/>
      <c r="G746" s="7"/>
      <c r="H746" s="8"/>
      <c r="I746" s="8"/>
    </row>
    <row r="747">
      <c r="A747" s="36">
        <v>44951.0</v>
      </c>
      <c r="C747" s="7"/>
      <c r="D747" s="7"/>
      <c r="E747" s="7">
        <f t="shared" si="49"/>
        <v>0</v>
      </c>
      <c r="F747" s="7"/>
      <c r="G747" s="7"/>
      <c r="H747" s="8"/>
      <c r="I747" s="8"/>
    </row>
    <row r="748">
      <c r="A748" s="36">
        <v>44951.0</v>
      </c>
      <c r="C748" s="7"/>
      <c r="D748" s="7"/>
      <c r="E748" s="7">
        <f t="shared" si="49"/>
        <v>0</v>
      </c>
      <c r="F748" s="7"/>
      <c r="G748" s="7"/>
      <c r="H748" s="8"/>
      <c r="I748" s="8"/>
    </row>
    <row r="749">
      <c r="A749" s="36">
        <v>44951.0</v>
      </c>
      <c r="C749" s="7"/>
      <c r="D749" s="7"/>
      <c r="E749" s="7">
        <f t="shared" si="49"/>
        <v>0</v>
      </c>
      <c r="F749" s="7"/>
      <c r="G749" s="7"/>
      <c r="H749" s="8"/>
      <c r="I749" s="8"/>
    </row>
    <row r="750">
      <c r="A750" s="36">
        <v>44951.0</v>
      </c>
      <c r="C750" s="7"/>
      <c r="D750" s="7"/>
      <c r="E750" s="7">
        <f t="shared" si="49"/>
        <v>0</v>
      </c>
      <c r="F750" s="7"/>
      <c r="G750" s="7"/>
      <c r="H750" s="8"/>
      <c r="I750" s="8"/>
    </row>
    <row r="751">
      <c r="A751" s="36">
        <v>44951.0</v>
      </c>
      <c r="C751" s="7"/>
      <c r="D751" s="7"/>
      <c r="E751" s="7">
        <f t="shared" si="49"/>
        <v>0</v>
      </c>
      <c r="F751" s="7"/>
      <c r="G751" s="7"/>
      <c r="H751" s="8"/>
      <c r="I751" s="8"/>
    </row>
    <row r="752">
      <c r="A752" s="36">
        <v>44951.0</v>
      </c>
      <c r="C752" s="7"/>
      <c r="D752" s="7"/>
      <c r="E752" s="7">
        <f t="shared" si="49"/>
        <v>0</v>
      </c>
      <c r="F752" s="7"/>
      <c r="G752" s="7"/>
      <c r="H752" s="8"/>
      <c r="I752" s="8"/>
    </row>
    <row r="753">
      <c r="A753" s="36">
        <v>44951.0</v>
      </c>
      <c r="C753" s="7"/>
      <c r="D753" s="7"/>
      <c r="E753" s="7">
        <f t="shared" si="49"/>
        <v>0</v>
      </c>
      <c r="F753" s="7"/>
      <c r="G753" s="7"/>
      <c r="H753" s="8"/>
      <c r="I753" s="8"/>
    </row>
    <row r="754">
      <c r="A754" s="36">
        <v>44951.0</v>
      </c>
      <c r="C754" s="7"/>
      <c r="D754" s="7"/>
      <c r="E754" s="7">
        <f t="shared" si="49"/>
        <v>0</v>
      </c>
      <c r="F754" s="7"/>
      <c r="G754" s="7"/>
      <c r="H754" s="8"/>
      <c r="I754" s="8"/>
    </row>
    <row r="755">
      <c r="A755" s="36">
        <v>44951.0</v>
      </c>
      <c r="C755" s="7"/>
      <c r="D755" s="7"/>
      <c r="E755" s="7">
        <f t="shared" si="49"/>
        <v>0</v>
      </c>
      <c r="F755" s="7"/>
      <c r="G755" s="7"/>
      <c r="H755" s="8"/>
      <c r="I755" s="8"/>
    </row>
    <row r="756">
      <c r="A756" s="36">
        <v>44951.0</v>
      </c>
      <c r="C756" s="7"/>
      <c r="D756" s="7"/>
      <c r="E756" s="7">
        <f t="shared" si="49"/>
        <v>0</v>
      </c>
      <c r="F756" s="7"/>
      <c r="G756" s="7"/>
      <c r="H756" s="8"/>
      <c r="I756" s="8"/>
    </row>
    <row r="757">
      <c r="A757" s="36">
        <v>44951.0</v>
      </c>
      <c r="C757" s="7"/>
      <c r="D757" s="7"/>
      <c r="E757" s="7">
        <f t="shared" si="49"/>
        <v>0</v>
      </c>
      <c r="F757" s="7"/>
      <c r="G757" s="7"/>
      <c r="H757" s="8"/>
      <c r="I757" s="8"/>
    </row>
    <row r="758" collapsed="1">
      <c r="A758" s="36">
        <v>44951.0</v>
      </c>
      <c r="C758" s="7"/>
      <c r="D758" s="7"/>
      <c r="E758" s="7">
        <f t="shared" si="49"/>
        <v>0</v>
      </c>
      <c r="F758" s="7"/>
      <c r="G758" s="7"/>
      <c r="H758" s="8"/>
      <c r="I758" s="8"/>
    </row>
    <row r="759" hidden="1" outlineLevel="1">
      <c r="A759" s="36">
        <v>44951.0</v>
      </c>
      <c r="C759" s="7"/>
      <c r="D759" s="7"/>
      <c r="E759" s="7">
        <f t="shared" si="49"/>
        <v>0</v>
      </c>
      <c r="F759" s="7"/>
      <c r="G759" s="7"/>
      <c r="H759" s="8"/>
      <c r="I759" s="8"/>
    </row>
    <row r="760" hidden="1" outlineLevel="1">
      <c r="A760" s="36">
        <v>44951.0</v>
      </c>
      <c r="C760" s="7"/>
      <c r="D760" s="7"/>
      <c r="E760" s="7">
        <f t="shared" si="49"/>
        <v>0</v>
      </c>
      <c r="F760" s="7"/>
      <c r="G760" s="7"/>
      <c r="H760" s="8"/>
      <c r="I760" s="8"/>
    </row>
    <row r="761" hidden="1" outlineLevel="1">
      <c r="A761" s="36">
        <v>44951.0</v>
      </c>
      <c r="C761" s="7"/>
      <c r="D761" s="7"/>
      <c r="E761" s="7">
        <f t="shared" si="49"/>
        <v>0</v>
      </c>
      <c r="F761" s="7"/>
      <c r="G761" s="7"/>
      <c r="H761" s="8"/>
      <c r="I761" s="8"/>
    </row>
    <row r="762" hidden="1" outlineLevel="1">
      <c r="A762" s="36">
        <v>44951.0</v>
      </c>
      <c r="C762" s="7"/>
      <c r="D762" s="7"/>
      <c r="E762" s="7">
        <f t="shared" si="49"/>
        <v>0</v>
      </c>
      <c r="F762" s="7"/>
      <c r="G762" s="7"/>
      <c r="H762" s="8"/>
      <c r="I762" s="8"/>
    </row>
    <row r="763" hidden="1" outlineLevel="1">
      <c r="A763" s="36">
        <v>44951.0</v>
      </c>
      <c r="C763" s="7"/>
      <c r="D763" s="7"/>
      <c r="E763" s="7">
        <f t="shared" si="49"/>
        <v>0</v>
      </c>
      <c r="F763" s="7"/>
      <c r="G763" s="7"/>
      <c r="H763" s="8"/>
      <c r="I763" s="8"/>
    </row>
    <row r="764" collapsed="1">
      <c r="A764" s="36">
        <v>44951.0</v>
      </c>
      <c r="C764" s="7"/>
      <c r="D764" s="7"/>
      <c r="E764" s="7">
        <f t="shared" si="49"/>
        <v>0</v>
      </c>
      <c r="F764" s="7"/>
      <c r="G764" s="7"/>
      <c r="H764" s="8"/>
      <c r="I764" s="8"/>
    </row>
    <row r="765" hidden="1" outlineLevel="1">
      <c r="A765" s="36">
        <v>44951.0</v>
      </c>
      <c r="C765" s="7"/>
      <c r="D765" s="7"/>
      <c r="E765" s="7">
        <f t="shared" si="49"/>
        <v>0</v>
      </c>
      <c r="F765" s="7"/>
      <c r="G765" s="7"/>
      <c r="H765" s="8"/>
      <c r="I765" s="8"/>
    </row>
    <row r="766" hidden="1" outlineLevel="1">
      <c r="A766" s="36">
        <v>44951.0</v>
      </c>
      <c r="C766" s="7"/>
      <c r="D766" s="7"/>
      <c r="E766" s="7">
        <f t="shared" si="49"/>
        <v>0</v>
      </c>
      <c r="F766" s="7"/>
      <c r="G766" s="7"/>
      <c r="H766" s="8"/>
      <c r="I766" s="8"/>
    </row>
    <row r="767" hidden="1" outlineLevel="1">
      <c r="A767" s="36">
        <v>44951.0</v>
      </c>
      <c r="C767" s="7"/>
      <c r="D767" s="7"/>
      <c r="E767" s="7">
        <f t="shared" si="49"/>
        <v>0</v>
      </c>
      <c r="F767" s="7"/>
      <c r="G767" s="7"/>
      <c r="H767" s="8"/>
      <c r="I767" s="8"/>
    </row>
    <row r="768" hidden="1" outlineLevel="1">
      <c r="A768" s="36">
        <v>44951.0</v>
      </c>
      <c r="C768" s="7"/>
      <c r="D768" s="7"/>
      <c r="E768" s="7">
        <f t="shared" si="49"/>
        <v>0</v>
      </c>
      <c r="F768" s="7"/>
      <c r="G768" s="7"/>
      <c r="H768" s="8"/>
      <c r="I768" s="8"/>
    </row>
    <row r="769" hidden="1" outlineLevel="1">
      <c r="A769" s="36">
        <v>44951.0</v>
      </c>
      <c r="C769" s="7"/>
      <c r="D769" s="7"/>
      <c r="E769" s="7">
        <f t="shared" si="49"/>
        <v>0</v>
      </c>
      <c r="F769" s="7"/>
      <c r="G769" s="7"/>
      <c r="H769" s="8"/>
      <c r="I769" s="8"/>
    </row>
    <row r="770">
      <c r="A770" s="36">
        <v>44951.0</v>
      </c>
      <c r="C770" s="7"/>
      <c r="D770" s="7"/>
      <c r="E770" s="7">
        <f t="shared" si="49"/>
        <v>0</v>
      </c>
      <c r="F770" s="7"/>
      <c r="G770" s="7"/>
      <c r="H770" s="8"/>
      <c r="I770" s="8"/>
    </row>
    <row r="771" outlineLevel="1">
      <c r="A771" s="36">
        <v>44951.0</v>
      </c>
      <c r="E771" s="7">
        <f t="shared" si="49"/>
        <v>0</v>
      </c>
      <c r="H771" s="8"/>
      <c r="I771" s="8"/>
    </row>
    <row r="772" outlineLevel="1">
      <c r="A772" s="36">
        <v>44951.0</v>
      </c>
      <c r="E772" s="7">
        <f t="shared" si="49"/>
        <v>0</v>
      </c>
      <c r="H772" s="8"/>
      <c r="I772" s="8"/>
    </row>
    <row r="773" outlineLevel="1">
      <c r="A773" s="36">
        <v>44951.0</v>
      </c>
      <c r="E773" s="7">
        <f t="shared" si="49"/>
        <v>0</v>
      </c>
      <c r="H773" s="8"/>
      <c r="I773" s="8"/>
    </row>
    <row r="774" outlineLevel="1">
      <c r="A774" s="36">
        <v>44951.0</v>
      </c>
      <c r="E774" s="7">
        <f t="shared" si="49"/>
        <v>0</v>
      </c>
      <c r="H774" s="8"/>
      <c r="I774" s="8"/>
    </row>
    <row r="775" outlineLevel="1">
      <c r="A775" s="36">
        <v>44951.0</v>
      </c>
      <c r="E775" s="7">
        <f t="shared" si="49"/>
        <v>0</v>
      </c>
      <c r="H775" s="8"/>
      <c r="I775" s="8"/>
    </row>
    <row r="776">
      <c r="A776" s="36">
        <v>44951.0</v>
      </c>
      <c r="B776" s="9" t="s">
        <v>7</v>
      </c>
      <c r="E776" s="10">
        <f t="shared" ref="E776:G776" si="50">SUM(E746:E775)</f>
        <v>0</v>
      </c>
      <c r="F776" s="10">
        <f t="shared" si="50"/>
        <v>0</v>
      </c>
      <c r="G776" s="10">
        <f t="shared" si="50"/>
        <v>0</v>
      </c>
      <c r="H776" s="11" t="s">
        <v>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7">
        <v>44952.0</v>
      </c>
      <c r="C777" s="7"/>
      <c r="D777" s="7"/>
      <c r="E777" s="7">
        <f t="shared" ref="E777:E806" si="51">SUM(C777,D777)</f>
        <v>0</v>
      </c>
      <c r="F777" s="7"/>
      <c r="G777" s="7"/>
      <c r="H777" s="8"/>
      <c r="I777" s="8"/>
    </row>
    <row r="778">
      <c r="A778" s="37">
        <v>44952.0</v>
      </c>
      <c r="C778" s="7"/>
      <c r="D778" s="7"/>
      <c r="E778" s="7">
        <f t="shared" si="51"/>
        <v>0</v>
      </c>
      <c r="F778" s="7"/>
      <c r="G778" s="7"/>
      <c r="H778" s="8"/>
      <c r="I778" s="8"/>
    </row>
    <row r="779">
      <c r="A779" s="37">
        <v>44952.0</v>
      </c>
      <c r="C779" s="7"/>
      <c r="D779" s="7"/>
      <c r="E779" s="7">
        <f t="shared" si="51"/>
        <v>0</v>
      </c>
      <c r="F779" s="7"/>
      <c r="G779" s="7"/>
      <c r="H779" s="8"/>
      <c r="I779" s="8"/>
    </row>
    <row r="780">
      <c r="A780" s="37">
        <v>44952.0</v>
      </c>
      <c r="C780" s="7"/>
      <c r="D780" s="7"/>
      <c r="E780" s="7">
        <f t="shared" si="51"/>
        <v>0</v>
      </c>
      <c r="F780" s="7"/>
      <c r="G780" s="7"/>
      <c r="H780" s="8"/>
      <c r="I780" s="8"/>
    </row>
    <row r="781">
      <c r="A781" s="37">
        <v>44952.0</v>
      </c>
      <c r="C781" s="7"/>
      <c r="D781" s="7"/>
      <c r="E781" s="7">
        <f t="shared" si="51"/>
        <v>0</v>
      </c>
      <c r="F781" s="7"/>
      <c r="G781" s="7"/>
      <c r="H781" s="8"/>
      <c r="I781" s="8"/>
    </row>
    <row r="782">
      <c r="A782" s="37">
        <v>44952.0</v>
      </c>
      <c r="C782" s="7"/>
      <c r="D782" s="7"/>
      <c r="E782" s="7">
        <f t="shared" si="51"/>
        <v>0</v>
      </c>
      <c r="F782" s="7"/>
      <c r="G782" s="7"/>
      <c r="H782" s="8"/>
      <c r="I782" s="8"/>
    </row>
    <row r="783">
      <c r="A783" s="37">
        <v>44952.0</v>
      </c>
      <c r="C783" s="7"/>
      <c r="D783" s="7"/>
      <c r="E783" s="7">
        <f t="shared" si="51"/>
        <v>0</v>
      </c>
      <c r="F783" s="7"/>
      <c r="G783" s="7"/>
      <c r="H783" s="8"/>
      <c r="I783" s="8"/>
    </row>
    <row r="784">
      <c r="A784" s="37">
        <v>44952.0</v>
      </c>
      <c r="C784" s="7"/>
      <c r="D784" s="7"/>
      <c r="E784" s="7">
        <f t="shared" si="51"/>
        <v>0</v>
      </c>
      <c r="F784" s="7"/>
      <c r="G784" s="7"/>
      <c r="H784" s="8"/>
      <c r="I784" s="8"/>
    </row>
    <row r="785">
      <c r="A785" s="37">
        <v>44952.0</v>
      </c>
      <c r="C785" s="7"/>
      <c r="D785" s="7"/>
      <c r="E785" s="7">
        <f t="shared" si="51"/>
        <v>0</v>
      </c>
      <c r="F785" s="7"/>
      <c r="G785" s="7"/>
      <c r="H785" s="8"/>
      <c r="I785" s="8"/>
    </row>
    <row r="786">
      <c r="A786" s="37">
        <v>44952.0</v>
      </c>
      <c r="C786" s="7"/>
      <c r="D786" s="7"/>
      <c r="E786" s="7">
        <f t="shared" si="51"/>
        <v>0</v>
      </c>
      <c r="F786" s="7"/>
      <c r="G786" s="7"/>
      <c r="H786" s="8"/>
      <c r="I786" s="8"/>
    </row>
    <row r="787">
      <c r="A787" s="37">
        <v>44952.0</v>
      </c>
      <c r="C787" s="7"/>
      <c r="D787" s="7"/>
      <c r="E787" s="7">
        <f t="shared" si="51"/>
        <v>0</v>
      </c>
      <c r="F787" s="7"/>
      <c r="G787" s="7"/>
      <c r="H787" s="8"/>
      <c r="I787" s="8"/>
    </row>
    <row r="788">
      <c r="A788" s="37">
        <v>44952.0</v>
      </c>
      <c r="C788" s="7"/>
      <c r="D788" s="7"/>
      <c r="E788" s="7">
        <f t="shared" si="51"/>
        <v>0</v>
      </c>
      <c r="F788" s="7"/>
      <c r="G788" s="7"/>
      <c r="H788" s="8"/>
      <c r="I788" s="8"/>
    </row>
    <row r="789" collapsed="1">
      <c r="A789" s="37">
        <v>44952.0</v>
      </c>
      <c r="C789" s="7"/>
      <c r="D789" s="7"/>
      <c r="E789" s="7">
        <f t="shared" si="51"/>
        <v>0</v>
      </c>
      <c r="F789" s="7"/>
      <c r="G789" s="7"/>
      <c r="H789" s="8"/>
      <c r="I789" s="8"/>
    </row>
    <row r="790" hidden="1" outlineLevel="1">
      <c r="A790" s="37">
        <v>44952.0</v>
      </c>
      <c r="C790" s="7"/>
      <c r="D790" s="7"/>
      <c r="E790" s="7">
        <f t="shared" si="51"/>
        <v>0</v>
      </c>
      <c r="F790" s="7"/>
      <c r="G790" s="7"/>
      <c r="H790" s="8"/>
      <c r="I790" s="8"/>
    </row>
    <row r="791" hidden="1" outlineLevel="1">
      <c r="A791" s="37">
        <v>44952.0</v>
      </c>
      <c r="C791" s="7"/>
      <c r="D791" s="7"/>
      <c r="E791" s="7">
        <f t="shared" si="51"/>
        <v>0</v>
      </c>
      <c r="F791" s="7"/>
      <c r="G791" s="7"/>
      <c r="H791" s="8"/>
      <c r="I791" s="8"/>
    </row>
    <row r="792" hidden="1" outlineLevel="1">
      <c r="A792" s="37">
        <v>44952.0</v>
      </c>
      <c r="C792" s="7"/>
      <c r="D792" s="7"/>
      <c r="E792" s="7">
        <f t="shared" si="51"/>
        <v>0</v>
      </c>
      <c r="F792" s="7"/>
      <c r="G792" s="7"/>
      <c r="H792" s="8"/>
      <c r="I792" s="8"/>
    </row>
    <row r="793" hidden="1" outlineLevel="1">
      <c r="A793" s="37">
        <v>44952.0</v>
      </c>
      <c r="C793" s="7"/>
      <c r="D793" s="7"/>
      <c r="E793" s="7">
        <f t="shared" si="51"/>
        <v>0</v>
      </c>
      <c r="F793" s="7"/>
      <c r="G793" s="7"/>
      <c r="H793" s="8"/>
      <c r="I793" s="8"/>
    </row>
    <row r="794" hidden="1" outlineLevel="1">
      <c r="A794" s="37">
        <v>44952.0</v>
      </c>
      <c r="C794" s="7"/>
      <c r="D794" s="7"/>
      <c r="E794" s="7">
        <f t="shared" si="51"/>
        <v>0</v>
      </c>
      <c r="F794" s="7"/>
      <c r="G794" s="7"/>
      <c r="H794" s="8"/>
      <c r="I794" s="8"/>
    </row>
    <row r="795" collapsed="1">
      <c r="A795" s="37">
        <v>44952.0</v>
      </c>
      <c r="C795" s="7"/>
      <c r="D795" s="7"/>
      <c r="E795" s="7">
        <f t="shared" si="51"/>
        <v>0</v>
      </c>
      <c r="F795" s="7"/>
      <c r="G795" s="7"/>
      <c r="H795" s="8"/>
      <c r="I795" s="8"/>
    </row>
    <row r="796" hidden="1" outlineLevel="1">
      <c r="A796" s="37">
        <v>44952.0</v>
      </c>
      <c r="C796" s="7"/>
      <c r="D796" s="7"/>
      <c r="E796" s="7">
        <f t="shared" si="51"/>
        <v>0</v>
      </c>
      <c r="F796" s="7"/>
      <c r="G796" s="7"/>
      <c r="H796" s="8"/>
      <c r="I796" s="8"/>
    </row>
    <row r="797" hidden="1" outlineLevel="1">
      <c r="A797" s="37">
        <v>44952.0</v>
      </c>
      <c r="C797" s="7"/>
      <c r="D797" s="7"/>
      <c r="E797" s="7">
        <f t="shared" si="51"/>
        <v>0</v>
      </c>
      <c r="F797" s="7"/>
      <c r="G797" s="7"/>
      <c r="H797" s="8"/>
      <c r="I797" s="8"/>
    </row>
    <row r="798" hidden="1" outlineLevel="1">
      <c r="A798" s="37">
        <v>44952.0</v>
      </c>
      <c r="C798" s="7"/>
      <c r="D798" s="7"/>
      <c r="E798" s="7">
        <f t="shared" si="51"/>
        <v>0</v>
      </c>
      <c r="F798" s="7"/>
      <c r="G798" s="7"/>
      <c r="H798" s="8"/>
      <c r="I798" s="8"/>
    </row>
    <row r="799" hidden="1" outlineLevel="1">
      <c r="A799" s="37">
        <v>44952.0</v>
      </c>
      <c r="C799" s="7"/>
      <c r="D799" s="7"/>
      <c r="E799" s="7">
        <f t="shared" si="51"/>
        <v>0</v>
      </c>
      <c r="F799" s="7"/>
      <c r="G799" s="7"/>
      <c r="H799" s="8"/>
      <c r="I799" s="8"/>
    </row>
    <row r="800" hidden="1" outlineLevel="1">
      <c r="A800" s="37">
        <v>44952.0</v>
      </c>
      <c r="C800" s="7"/>
      <c r="D800" s="7"/>
      <c r="E800" s="7">
        <f t="shared" si="51"/>
        <v>0</v>
      </c>
      <c r="F800" s="7"/>
      <c r="G800" s="7"/>
      <c r="H800" s="8"/>
      <c r="I800" s="8"/>
    </row>
    <row r="801">
      <c r="A801" s="37">
        <v>44952.0</v>
      </c>
      <c r="C801" s="7"/>
      <c r="D801" s="7"/>
      <c r="E801" s="7">
        <f t="shared" si="51"/>
        <v>0</v>
      </c>
      <c r="F801" s="7"/>
      <c r="G801" s="7"/>
      <c r="H801" s="8"/>
      <c r="I801" s="8"/>
    </row>
    <row r="802" outlineLevel="1">
      <c r="A802" s="37">
        <v>44952.0</v>
      </c>
      <c r="E802" s="7">
        <f t="shared" si="51"/>
        <v>0</v>
      </c>
      <c r="H802" s="8"/>
      <c r="I802" s="8"/>
    </row>
    <row r="803" outlineLevel="1">
      <c r="A803" s="37">
        <v>44952.0</v>
      </c>
      <c r="E803" s="7">
        <f t="shared" si="51"/>
        <v>0</v>
      </c>
      <c r="H803" s="8"/>
      <c r="I803" s="8"/>
    </row>
    <row r="804" outlineLevel="1">
      <c r="A804" s="37">
        <v>44952.0</v>
      </c>
      <c r="E804" s="7">
        <f t="shared" si="51"/>
        <v>0</v>
      </c>
      <c r="H804" s="8"/>
      <c r="I804" s="8"/>
    </row>
    <row r="805" outlineLevel="1">
      <c r="A805" s="37">
        <v>44952.0</v>
      </c>
      <c r="E805" s="7">
        <f t="shared" si="51"/>
        <v>0</v>
      </c>
      <c r="H805" s="8"/>
      <c r="I805" s="8"/>
    </row>
    <row r="806" outlineLevel="1">
      <c r="A806" s="37">
        <v>44952.0</v>
      </c>
      <c r="E806" s="7">
        <f t="shared" si="51"/>
        <v>0</v>
      </c>
      <c r="H806" s="8"/>
      <c r="I806" s="8"/>
    </row>
    <row r="807">
      <c r="A807" s="37">
        <v>44952.0</v>
      </c>
      <c r="B807" s="9" t="s">
        <v>7</v>
      </c>
      <c r="E807" s="10">
        <f t="shared" ref="E807:G807" si="52">SUM(E777:E806)</f>
        <v>0</v>
      </c>
      <c r="F807" s="10">
        <f t="shared" si="52"/>
        <v>0</v>
      </c>
      <c r="G807" s="10">
        <f t="shared" si="52"/>
        <v>0</v>
      </c>
      <c r="H807" s="11" t="s">
        <v>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8">
        <v>44953.0</v>
      </c>
      <c r="C808" s="7"/>
      <c r="D808" s="7"/>
      <c r="E808" s="7">
        <f t="shared" ref="E808:E837" si="53">SUM(C808,D808)</f>
        <v>0</v>
      </c>
      <c r="F808" s="7"/>
      <c r="G808" s="7"/>
      <c r="H808" s="8"/>
      <c r="I808" s="8"/>
    </row>
    <row r="809">
      <c r="A809" s="38">
        <v>44953.0</v>
      </c>
      <c r="C809" s="7"/>
      <c r="D809" s="7"/>
      <c r="E809" s="7">
        <f t="shared" si="53"/>
        <v>0</v>
      </c>
      <c r="F809" s="7"/>
      <c r="G809" s="7"/>
      <c r="H809" s="8"/>
      <c r="I809" s="8"/>
    </row>
    <row r="810">
      <c r="A810" s="38">
        <v>44953.0</v>
      </c>
      <c r="C810" s="7"/>
      <c r="D810" s="7"/>
      <c r="E810" s="7">
        <f t="shared" si="53"/>
        <v>0</v>
      </c>
      <c r="F810" s="7"/>
      <c r="G810" s="7"/>
      <c r="H810" s="8"/>
      <c r="I810" s="8"/>
    </row>
    <row r="811">
      <c r="A811" s="38">
        <v>44953.0</v>
      </c>
      <c r="C811" s="7"/>
      <c r="D811" s="7"/>
      <c r="E811" s="7">
        <f t="shared" si="53"/>
        <v>0</v>
      </c>
      <c r="F811" s="7"/>
      <c r="G811" s="7"/>
      <c r="H811" s="8"/>
      <c r="I811" s="8"/>
    </row>
    <row r="812">
      <c r="A812" s="38">
        <v>44953.0</v>
      </c>
      <c r="C812" s="7"/>
      <c r="D812" s="7"/>
      <c r="E812" s="7">
        <f t="shared" si="53"/>
        <v>0</v>
      </c>
      <c r="F812" s="7"/>
      <c r="G812" s="7"/>
      <c r="H812" s="8"/>
      <c r="I812" s="8"/>
    </row>
    <row r="813">
      <c r="A813" s="38">
        <v>44953.0</v>
      </c>
      <c r="C813" s="7"/>
      <c r="D813" s="7"/>
      <c r="E813" s="7">
        <f t="shared" si="53"/>
        <v>0</v>
      </c>
      <c r="F813" s="7"/>
      <c r="G813" s="7"/>
      <c r="H813" s="8"/>
      <c r="I813" s="8"/>
    </row>
    <row r="814">
      <c r="A814" s="38">
        <v>44953.0</v>
      </c>
      <c r="C814" s="7"/>
      <c r="D814" s="7"/>
      <c r="E814" s="7">
        <f t="shared" si="53"/>
        <v>0</v>
      </c>
      <c r="F814" s="7"/>
      <c r="G814" s="7"/>
      <c r="H814" s="8"/>
      <c r="I814" s="8"/>
    </row>
    <row r="815">
      <c r="A815" s="38">
        <v>44953.0</v>
      </c>
      <c r="C815" s="7"/>
      <c r="D815" s="7"/>
      <c r="E815" s="7">
        <f t="shared" si="53"/>
        <v>0</v>
      </c>
      <c r="F815" s="7"/>
      <c r="G815" s="7"/>
      <c r="H815" s="8"/>
      <c r="I815" s="8"/>
    </row>
    <row r="816">
      <c r="A816" s="38">
        <v>44953.0</v>
      </c>
      <c r="C816" s="7"/>
      <c r="D816" s="7"/>
      <c r="E816" s="7">
        <f t="shared" si="53"/>
        <v>0</v>
      </c>
      <c r="F816" s="7"/>
      <c r="G816" s="7"/>
      <c r="H816" s="8"/>
      <c r="I816" s="8"/>
    </row>
    <row r="817">
      <c r="A817" s="38">
        <v>44953.0</v>
      </c>
      <c r="C817" s="7"/>
      <c r="D817" s="7"/>
      <c r="E817" s="7">
        <f t="shared" si="53"/>
        <v>0</v>
      </c>
      <c r="F817" s="7"/>
      <c r="G817" s="7"/>
      <c r="H817" s="8"/>
      <c r="I817" s="8"/>
    </row>
    <row r="818">
      <c r="A818" s="38">
        <v>44953.0</v>
      </c>
      <c r="C818" s="7"/>
      <c r="D818" s="7"/>
      <c r="E818" s="7">
        <f t="shared" si="53"/>
        <v>0</v>
      </c>
      <c r="F818" s="7"/>
      <c r="G818" s="7"/>
      <c r="H818" s="8"/>
      <c r="I818" s="8"/>
    </row>
    <row r="819">
      <c r="A819" s="38">
        <v>44953.0</v>
      </c>
      <c r="C819" s="7"/>
      <c r="D819" s="7"/>
      <c r="E819" s="7">
        <f t="shared" si="53"/>
        <v>0</v>
      </c>
      <c r="F819" s="7"/>
      <c r="G819" s="7"/>
      <c r="H819" s="8"/>
      <c r="I819" s="8"/>
    </row>
    <row r="820" collapsed="1">
      <c r="A820" s="38">
        <v>44953.0</v>
      </c>
      <c r="C820" s="7"/>
      <c r="D820" s="7"/>
      <c r="E820" s="7">
        <f t="shared" si="53"/>
        <v>0</v>
      </c>
      <c r="F820" s="7"/>
      <c r="G820" s="7"/>
      <c r="H820" s="8"/>
      <c r="I820" s="8"/>
    </row>
    <row r="821" hidden="1" outlineLevel="1">
      <c r="A821" s="38">
        <v>44953.0</v>
      </c>
      <c r="C821" s="7"/>
      <c r="D821" s="7"/>
      <c r="E821" s="7">
        <f t="shared" si="53"/>
        <v>0</v>
      </c>
      <c r="F821" s="7"/>
      <c r="G821" s="7"/>
      <c r="H821" s="8"/>
      <c r="I821" s="8"/>
    </row>
    <row r="822" hidden="1" outlineLevel="1">
      <c r="A822" s="38">
        <v>44953.0</v>
      </c>
      <c r="C822" s="7"/>
      <c r="D822" s="7"/>
      <c r="E822" s="7">
        <f t="shared" si="53"/>
        <v>0</v>
      </c>
      <c r="F822" s="7"/>
      <c r="G822" s="7"/>
      <c r="H822" s="8"/>
      <c r="I822" s="8"/>
    </row>
    <row r="823" hidden="1" outlineLevel="1">
      <c r="A823" s="38">
        <v>44953.0</v>
      </c>
      <c r="C823" s="7"/>
      <c r="D823" s="7"/>
      <c r="E823" s="7">
        <f t="shared" si="53"/>
        <v>0</v>
      </c>
      <c r="F823" s="7"/>
      <c r="G823" s="7"/>
      <c r="H823" s="8"/>
      <c r="I823" s="8"/>
    </row>
    <row r="824" hidden="1" outlineLevel="1">
      <c r="A824" s="38">
        <v>44953.0</v>
      </c>
      <c r="C824" s="7"/>
      <c r="D824" s="7"/>
      <c r="E824" s="7">
        <f t="shared" si="53"/>
        <v>0</v>
      </c>
      <c r="F824" s="7"/>
      <c r="G824" s="7"/>
      <c r="H824" s="8"/>
      <c r="I824" s="8"/>
    </row>
    <row r="825" hidden="1" outlineLevel="1">
      <c r="A825" s="38">
        <v>44953.0</v>
      </c>
      <c r="C825" s="7"/>
      <c r="D825" s="7"/>
      <c r="E825" s="7">
        <f t="shared" si="53"/>
        <v>0</v>
      </c>
      <c r="F825" s="7"/>
      <c r="G825" s="7"/>
      <c r="H825" s="8"/>
      <c r="I825" s="8"/>
    </row>
    <row r="826" collapsed="1">
      <c r="A826" s="38">
        <v>44953.0</v>
      </c>
      <c r="C826" s="7"/>
      <c r="D826" s="7"/>
      <c r="E826" s="7">
        <f t="shared" si="53"/>
        <v>0</v>
      </c>
      <c r="F826" s="7"/>
      <c r="G826" s="7"/>
      <c r="H826" s="8"/>
      <c r="I826" s="8"/>
    </row>
    <row r="827" hidden="1" outlineLevel="1">
      <c r="A827" s="38">
        <v>44953.0</v>
      </c>
      <c r="C827" s="7"/>
      <c r="D827" s="7"/>
      <c r="E827" s="7">
        <f t="shared" si="53"/>
        <v>0</v>
      </c>
      <c r="F827" s="7"/>
      <c r="G827" s="7"/>
      <c r="H827" s="8"/>
      <c r="I827" s="8"/>
    </row>
    <row r="828" hidden="1" outlineLevel="1">
      <c r="A828" s="38">
        <v>44953.0</v>
      </c>
      <c r="C828" s="7"/>
      <c r="D828" s="7"/>
      <c r="E828" s="7">
        <f t="shared" si="53"/>
        <v>0</v>
      </c>
      <c r="F828" s="7"/>
      <c r="G828" s="7"/>
      <c r="H828" s="8"/>
      <c r="I828" s="8"/>
    </row>
    <row r="829" hidden="1" outlineLevel="1">
      <c r="A829" s="38">
        <v>44953.0</v>
      </c>
      <c r="C829" s="7"/>
      <c r="D829" s="7"/>
      <c r="E829" s="7">
        <f t="shared" si="53"/>
        <v>0</v>
      </c>
      <c r="F829" s="7"/>
      <c r="G829" s="7"/>
      <c r="H829" s="8"/>
      <c r="I829" s="8"/>
    </row>
    <row r="830" hidden="1" outlineLevel="1">
      <c r="A830" s="38">
        <v>44953.0</v>
      </c>
      <c r="C830" s="7"/>
      <c r="D830" s="7"/>
      <c r="E830" s="7">
        <f t="shared" si="53"/>
        <v>0</v>
      </c>
      <c r="F830" s="7"/>
      <c r="G830" s="7"/>
      <c r="H830" s="8"/>
      <c r="I830" s="8"/>
    </row>
    <row r="831" hidden="1" outlineLevel="1">
      <c r="A831" s="38">
        <v>44953.0</v>
      </c>
      <c r="C831" s="7"/>
      <c r="D831" s="7"/>
      <c r="E831" s="7">
        <f t="shared" si="53"/>
        <v>0</v>
      </c>
      <c r="F831" s="7"/>
      <c r="G831" s="7"/>
      <c r="H831" s="8"/>
      <c r="I831" s="8"/>
    </row>
    <row r="832">
      <c r="A832" s="38">
        <v>44953.0</v>
      </c>
      <c r="C832" s="7"/>
      <c r="D832" s="7"/>
      <c r="E832" s="7">
        <f t="shared" si="53"/>
        <v>0</v>
      </c>
      <c r="F832" s="7"/>
      <c r="G832" s="7"/>
      <c r="H832" s="8"/>
      <c r="I832" s="8"/>
    </row>
    <row r="833" outlineLevel="1">
      <c r="A833" s="38">
        <v>44953.0</v>
      </c>
      <c r="E833" s="7">
        <f t="shared" si="53"/>
        <v>0</v>
      </c>
      <c r="H833" s="8"/>
      <c r="I833" s="8"/>
    </row>
    <row r="834" outlineLevel="1">
      <c r="A834" s="38">
        <v>44953.0</v>
      </c>
      <c r="E834" s="7">
        <f t="shared" si="53"/>
        <v>0</v>
      </c>
      <c r="H834" s="8"/>
      <c r="I834" s="8"/>
    </row>
    <row r="835" outlineLevel="1">
      <c r="A835" s="38">
        <v>44953.0</v>
      </c>
      <c r="E835" s="7">
        <f t="shared" si="53"/>
        <v>0</v>
      </c>
      <c r="H835" s="8"/>
      <c r="I835" s="8"/>
    </row>
    <row r="836" outlineLevel="1">
      <c r="A836" s="38">
        <v>44953.0</v>
      </c>
      <c r="E836" s="7">
        <f t="shared" si="53"/>
        <v>0</v>
      </c>
      <c r="H836" s="8"/>
      <c r="I836" s="8"/>
    </row>
    <row r="837" outlineLevel="1">
      <c r="A837" s="38">
        <v>44953.0</v>
      </c>
      <c r="E837" s="7">
        <f t="shared" si="53"/>
        <v>0</v>
      </c>
      <c r="H837" s="8"/>
      <c r="I837" s="8"/>
    </row>
    <row r="838">
      <c r="A838" s="38">
        <v>44953.0</v>
      </c>
      <c r="B838" s="9" t="s">
        <v>7</v>
      </c>
      <c r="E838" s="10">
        <f t="shared" ref="E838:G838" si="54">SUM(E808:E837)</f>
        <v>0</v>
      </c>
      <c r="F838" s="10">
        <f t="shared" si="54"/>
        <v>0</v>
      </c>
      <c r="G838" s="10">
        <f t="shared" si="54"/>
        <v>0</v>
      </c>
      <c r="H838" s="11" t="s">
        <v>7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9">
        <v>44954.0</v>
      </c>
      <c r="C839" s="7"/>
      <c r="D839" s="7"/>
      <c r="E839" s="7">
        <f t="shared" ref="E839:E868" si="55">SUM(C839,D839)</f>
        <v>0</v>
      </c>
      <c r="F839" s="7"/>
      <c r="G839" s="7"/>
      <c r="H839" s="8"/>
      <c r="I839" s="8"/>
    </row>
    <row r="840">
      <c r="A840" s="39">
        <v>44954.0</v>
      </c>
      <c r="C840" s="7"/>
      <c r="D840" s="7"/>
      <c r="E840" s="7">
        <f t="shared" si="55"/>
        <v>0</v>
      </c>
      <c r="F840" s="7"/>
      <c r="G840" s="7"/>
      <c r="H840" s="8"/>
      <c r="I840" s="8"/>
    </row>
    <row r="841">
      <c r="A841" s="39">
        <v>44954.0</v>
      </c>
      <c r="C841" s="7"/>
      <c r="D841" s="7"/>
      <c r="E841" s="7">
        <f t="shared" si="55"/>
        <v>0</v>
      </c>
      <c r="F841" s="7"/>
      <c r="G841" s="7"/>
      <c r="H841" s="8"/>
      <c r="I841" s="8"/>
    </row>
    <row r="842">
      <c r="A842" s="39">
        <v>44954.0</v>
      </c>
      <c r="C842" s="7"/>
      <c r="D842" s="7"/>
      <c r="E842" s="7">
        <f t="shared" si="55"/>
        <v>0</v>
      </c>
      <c r="F842" s="7"/>
      <c r="G842" s="7"/>
      <c r="H842" s="8"/>
      <c r="I842" s="8"/>
    </row>
    <row r="843">
      <c r="A843" s="39">
        <v>44954.0</v>
      </c>
      <c r="C843" s="7"/>
      <c r="D843" s="7"/>
      <c r="E843" s="7">
        <f t="shared" si="55"/>
        <v>0</v>
      </c>
      <c r="F843" s="7"/>
      <c r="G843" s="7"/>
      <c r="H843" s="8"/>
      <c r="I843" s="8"/>
    </row>
    <row r="844">
      <c r="A844" s="39">
        <v>44954.0</v>
      </c>
      <c r="C844" s="7"/>
      <c r="D844" s="7"/>
      <c r="E844" s="7">
        <f t="shared" si="55"/>
        <v>0</v>
      </c>
      <c r="F844" s="7"/>
      <c r="G844" s="7"/>
      <c r="H844" s="8"/>
      <c r="I844" s="8"/>
    </row>
    <row r="845">
      <c r="A845" s="39">
        <v>44954.0</v>
      </c>
      <c r="C845" s="7"/>
      <c r="D845" s="7"/>
      <c r="E845" s="7">
        <f t="shared" si="55"/>
        <v>0</v>
      </c>
      <c r="F845" s="7"/>
      <c r="G845" s="7"/>
      <c r="H845" s="8"/>
      <c r="I845" s="8"/>
    </row>
    <row r="846">
      <c r="A846" s="39">
        <v>44954.0</v>
      </c>
      <c r="C846" s="7"/>
      <c r="D846" s="7"/>
      <c r="E846" s="7">
        <f t="shared" si="55"/>
        <v>0</v>
      </c>
      <c r="F846" s="7"/>
      <c r="G846" s="7"/>
      <c r="H846" s="8"/>
      <c r="I846" s="8"/>
    </row>
    <row r="847">
      <c r="A847" s="39">
        <v>44954.0</v>
      </c>
      <c r="C847" s="7"/>
      <c r="D847" s="7"/>
      <c r="E847" s="7">
        <f t="shared" si="55"/>
        <v>0</v>
      </c>
      <c r="F847" s="7"/>
      <c r="G847" s="7"/>
      <c r="H847" s="8"/>
      <c r="I847" s="8"/>
    </row>
    <row r="848">
      <c r="A848" s="39">
        <v>44954.0</v>
      </c>
      <c r="C848" s="7"/>
      <c r="D848" s="7"/>
      <c r="E848" s="7">
        <f t="shared" si="55"/>
        <v>0</v>
      </c>
      <c r="F848" s="7"/>
      <c r="G848" s="7"/>
      <c r="H848" s="8"/>
      <c r="I848" s="8"/>
    </row>
    <row r="849">
      <c r="A849" s="39">
        <v>44954.0</v>
      </c>
      <c r="C849" s="7"/>
      <c r="D849" s="7"/>
      <c r="E849" s="7">
        <f t="shared" si="55"/>
        <v>0</v>
      </c>
      <c r="F849" s="7"/>
      <c r="G849" s="7"/>
      <c r="H849" s="8"/>
      <c r="I849" s="8"/>
    </row>
    <row r="850">
      <c r="A850" s="39">
        <v>44954.0</v>
      </c>
      <c r="C850" s="7"/>
      <c r="D850" s="7"/>
      <c r="E850" s="7">
        <f t="shared" si="55"/>
        <v>0</v>
      </c>
      <c r="F850" s="7"/>
      <c r="G850" s="7"/>
      <c r="H850" s="8"/>
      <c r="I850" s="8"/>
    </row>
    <row r="851" collapsed="1">
      <c r="A851" s="39">
        <v>44954.0</v>
      </c>
      <c r="C851" s="7"/>
      <c r="D851" s="7"/>
      <c r="E851" s="7">
        <f t="shared" si="55"/>
        <v>0</v>
      </c>
      <c r="F851" s="7"/>
      <c r="G851" s="7"/>
      <c r="H851" s="8"/>
      <c r="I851" s="8"/>
    </row>
    <row r="852" hidden="1" outlineLevel="1">
      <c r="A852" s="39">
        <v>44954.0</v>
      </c>
      <c r="C852" s="7"/>
      <c r="D852" s="7"/>
      <c r="E852" s="7">
        <f t="shared" si="55"/>
        <v>0</v>
      </c>
      <c r="F852" s="7"/>
      <c r="G852" s="7"/>
      <c r="H852" s="8"/>
      <c r="I852" s="8"/>
    </row>
    <row r="853" hidden="1" outlineLevel="1">
      <c r="A853" s="39">
        <v>44954.0</v>
      </c>
      <c r="C853" s="7"/>
      <c r="D853" s="7"/>
      <c r="E853" s="7">
        <f t="shared" si="55"/>
        <v>0</v>
      </c>
      <c r="F853" s="7"/>
      <c r="G853" s="7"/>
      <c r="H853" s="8"/>
      <c r="I853" s="8"/>
    </row>
    <row r="854" hidden="1" outlineLevel="1">
      <c r="A854" s="39">
        <v>44954.0</v>
      </c>
      <c r="C854" s="7"/>
      <c r="D854" s="7"/>
      <c r="E854" s="7">
        <f t="shared" si="55"/>
        <v>0</v>
      </c>
      <c r="F854" s="7"/>
      <c r="G854" s="7"/>
      <c r="H854" s="8"/>
      <c r="I854" s="8"/>
    </row>
    <row r="855" hidden="1" outlineLevel="1">
      <c r="A855" s="39">
        <v>44954.0</v>
      </c>
      <c r="C855" s="7"/>
      <c r="D855" s="7"/>
      <c r="E855" s="7">
        <f t="shared" si="55"/>
        <v>0</v>
      </c>
      <c r="F855" s="7"/>
      <c r="G855" s="7"/>
      <c r="H855" s="8"/>
      <c r="I855" s="8"/>
    </row>
    <row r="856" hidden="1" outlineLevel="1">
      <c r="A856" s="39">
        <v>44954.0</v>
      </c>
      <c r="C856" s="7"/>
      <c r="D856" s="7"/>
      <c r="E856" s="7">
        <f t="shared" si="55"/>
        <v>0</v>
      </c>
      <c r="F856" s="7"/>
      <c r="G856" s="7"/>
      <c r="H856" s="8"/>
      <c r="I856" s="8"/>
    </row>
    <row r="857" collapsed="1">
      <c r="A857" s="39">
        <v>44954.0</v>
      </c>
      <c r="C857" s="7"/>
      <c r="D857" s="7"/>
      <c r="E857" s="7">
        <f t="shared" si="55"/>
        <v>0</v>
      </c>
      <c r="F857" s="7"/>
      <c r="G857" s="7"/>
      <c r="H857" s="8"/>
      <c r="I857" s="8"/>
    </row>
    <row r="858" hidden="1" outlineLevel="1">
      <c r="A858" s="39">
        <v>44954.0</v>
      </c>
      <c r="C858" s="7"/>
      <c r="D858" s="7"/>
      <c r="E858" s="7">
        <f t="shared" si="55"/>
        <v>0</v>
      </c>
      <c r="F858" s="7"/>
      <c r="G858" s="7"/>
      <c r="H858" s="8"/>
      <c r="I858" s="8"/>
    </row>
    <row r="859" hidden="1" outlineLevel="1">
      <c r="A859" s="39">
        <v>44954.0</v>
      </c>
      <c r="C859" s="7"/>
      <c r="D859" s="7"/>
      <c r="E859" s="7">
        <f t="shared" si="55"/>
        <v>0</v>
      </c>
      <c r="F859" s="7"/>
      <c r="G859" s="7"/>
      <c r="H859" s="8"/>
      <c r="I859" s="8"/>
    </row>
    <row r="860" hidden="1" outlineLevel="1">
      <c r="A860" s="39">
        <v>44954.0</v>
      </c>
      <c r="C860" s="7"/>
      <c r="D860" s="7"/>
      <c r="E860" s="7">
        <f t="shared" si="55"/>
        <v>0</v>
      </c>
      <c r="F860" s="7"/>
      <c r="G860" s="7"/>
      <c r="H860" s="8"/>
      <c r="I860" s="8"/>
    </row>
    <row r="861" hidden="1" outlineLevel="1">
      <c r="A861" s="39">
        <v>44954.0</v>
      </c>
      <c r="C861" s="7"/>
      <c r="D861" s="7"/>
      <c r="E861" s="7">
        <f t="shared" si="55"/>
        <v>0</v>
      </c>
      <c r="F861" s="7"/>
      <c r="G861" s="7"/>
      <c r="H861" s="8"/>
      <c r="I861" s="8"/>
    </row>
    <row r="862" hidden="1" outlineLevel="1">
      <c r="A862" s="39">
        <v>44954.0</v>
      </c>
      <c r="C862" s="7"/>
      <c r="D862" s="7"/>
      <c r="E862" s="7">
        <f t="shared" si="55"/>
        <v>0</v>
      </c>
      <c r="F862" s="7"/>
      <c r="G862" s="7"/>
      <c r="H862" s="8"/>
      <c r="I862" s="8"/>
    </row>
    <row r="863">
      <c r="A863" s="39">
        <v>44954.0</v>
      </c>
      <c r="C863" s="7"/>
      <c r="D863" s="7"/>
      <c r="E863" s="7">
        <f t="shared" si="55"/>
        <v>0</v>
      </c>
      <c r="F863" s="7"/>
      <c r="G863" s="7"/>
      <c r="H863" s="8"/>
      <c r="I863" s="8"/>
    </row>
    <row r="864" outlineLevel="1">
      <c r="A864" s="39">
        <v>44954.0</v>
      </c>
      <c r="E864" s="7">
        <f t="shared" si="55"/>
        <v>0</v>
      </c>
      <c r="H864" s="8"/>
      <c r="I864" s="8"/>
    </row>
    <row r="865" outlineLevel="1">
      <c r="A865" s="39">
        <v>44954.0</v>
      </c>
      <c r="E865" s="7">
        <f t="shared" si="55"/>
        <v>0</v>
      </c>
      <c r="H865" s="8"/>
      <c r="I865" s="8"/>
    </row>
    <row r="866" outlineLevel="1">
      <c r="A866" s="39">
        <v>44954.0</v>
      </c>
      <c r="E866" s="7">
        <f t="shared" si="55"/>
        <v>0</v>
      </c>
      <c r="H866" s="8"/>
      <c r="I866" s="8"/>
    </row>
    <row r="867" outlineLevel="1">
      <c r="A867" s="39">
        <v>44954.0</v>
      </c>
      <c r="E867" s="7">
        <f t="shared" si="55"/>
        <v>0</v>
      </c>
      <c r="H867" s="8"/>
      <c r="I867" s="8"/>
    </row>
    <row r="868" outlineLevel="1">
      <c r="A868" s="39">
        <v>44954.0</v>
      </c>
      <c r="E868" s="7">
        <f t="shared" si="55"/>
        <v>0</v>
      </c>
      <c r="H868" s="8"/>
      <c r="I868" s="8"/>
    </row>
    <row r="869">
      <c r="A869" s="39">
        <v>44954.0</v>
      </c>
      <c r="B869" s="9" t="s">
        <v>7</v>
      </c>
      <c r="E869" s="10">
        <f t="shared" ref="E869:G869" si="56">SUM(E839:E868)</f>
        <v>0</v>
      </c>
      <c r="F869" s="10">
        <f t="shared" si="56"/>
        <v>0</v>
      </c>
      <c r="G869" s="10">
        <f t="shared" si="56"/>
        <v>0</v>
      </c>
      <c r="H869" s="11" t="s">
        <v>7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0">
        <v>44955.0</v>
      </c>
      <c r="C870" s="7"/>
      <c r="D870" s="7"/>
      <c r="E870" s="7">
        <f t="shared" ref="E870:E899" si="57">SUM(C870,D870)</f>
        <v>0</v>
      </c>
      <c r="F870" s="7"/>
      <c r="G870" s="7"/>
      <c r="H870" s="8"/>
      <c r="I870" s="8"/>
    </row>
    <row r="871">
      <c r="A871" s="40">
        <v>44955.0</v>
      </c>
      <c r="C871" s="7"/>
      <c r="D871" s="7"/>
      <c r="E871" s="7">
        <f t="shared" si="57"/>
        <v>0</v>
      </c>
      <c r="F871" s="7"/>
      <c r="G871" s="7"/>
      <c r="H871" s="8"/>
      <c r="I871" s="8"/>
    </row>
    <row r="872">
      <c r="A872" s="40">
        <v>44955.0</v>
      </c>
      <c r="C872" s="7"/>
      <c r="D872" s="7"/>
      <c r="E872" s="7">
        <f t="shared" si="57"/>
        <v>0</v>
      </c>
      <c r="F872" s="7"/>
      <c r="G872" s="7"/>
      <c r="H872" s="8"/>
      <c r="I872" s="8"/>
    </row>
    <row r="873">
      <c r="A873" s="40">
        <v>44955.0</v>
      </c>
      <c r="C873" s="7"/>
      <c r="D873" s="7"/>
      <c r="E873" s="7">
        <f t="shared" si="57"/>
        <v>0</v>
      </c>
      <c r="F873" s="7"/>
      <c r="G873" s="7"/>
      <c r="H873" s="8"/>
      <c r="I873" s="8"/>
    </row>
    <row r="874">
      <c r="A874" s="40">
        <v>44955.0</v>
      </c>
      <c r="C874" s="7"/>
      <c r="D874" s="7"/>
      <c r="E874" s="7">
        <f t="shared" si="57"/>
        <v>0</v>
      </c>
      <c r="F874" s="7"/>
      <c r="G874" s="7"/>
      <c r="H874" s="8"/>
      <c r="I874" s="8"/>
    </row>
    <row r="875">
      <c r="A875" s="40">
        <v>44955.0</v>
      </c>
      <c r="C875" s="7"/>
      <c r="D875" s="7"/>
      <c r="E875" s="7">
        <f t="shared" si="57"/>
        <v>0</v>
      </c>
      <c r="F875" s="7"/>
      <c r="G875" s="7"/>
      <c r="H875" s="8"/>
      <c r="I875" s="8"/>
    </row>
    <row r="876">
      <c r="A876" s="40">
        <v>44955.0</v>
      </c>
      <c r="C876" s="7"/>
      <c r="D876" s="7"/>
      <c r="E876" s="7">
        <f t="shared" si="57"/>
        <v>0</v>
      </c>
      <c r="F876" s="7"/>
      <c r="G876" s="7"/>
      <c r="H876" s="8"/>
      <c r="I876" s="8"/>
    </row>
    <row r="877">
      <c r="A877" s="40">
        <v>44955.0</v>
      </c>
      <c r="C877" s="7"/>
      <c r="D877" s="7"/>
      <c r="E877" s="7">
        <f t="shared" si="57"/>
        <v>0</v>
      </c>
      <c r="F877" s="7"/>
      <c r="G877" s="7"/>
      <c r="H877" s="8"/>
      <c r="I877" s="8"/>
    </row>
    <row r="878">
      <c r="A878" s="40">
        <v>44955.0</v>
      </c>
      <c r="C878" s="7"/>
      <c r="D878" s="7"/>
      <c r="E878" s="7">
        <f t="shared" si="57"/>
        <v>0</v>
      </c>
      <c r="F878" s="14"/>
      <c r="G878" s="7"/>
      <c r="H878" s="8"/>
      <c r="I878" s="8"/>
    </row>
    <row r="879">
      <c r="A879" s="40">
        <v>44955.0</v>
      </c>
      <c r="C879" s="7"/>
      <c r="D879" s="7"/>
      <c r="E879" s="7">
        <f t="shared" si="57"/>
        <v>0</v>
      </c>
      <c r="F879" s="7"/>
      <c r="G879" s="7"/>
      <c r="H879" s="8"/>
      <c r="I879" s="8"/>
    </row>
    <row r="880">
      <c r="A880" s="40">
        <v>44955.0</v>
      </c>
      <c r="C880" s="7"/>
      <c r="D880" s="7"/>
      <c r="E880" s="7">
        <f t="shared" si="57"/>
        <v>0</v>
      </c>
      <c r="F880" s="7"/>
      <c r="G880" s="7"/>
      <c r="H880" s="8"/>
      <c r="I880" s="8"/>
    </row>
    <row r="881">
      <c r="A881" s="40">
        <v>44955.0</v>
      </c>
      <c r="C881" s="7"/>
      <c r="D881" s="7"/>
      <c r="E881" s="7">
        <f t="shared" si="57"/>
        <v>0</v>
      </c>
      <c r="F881" s="7"/>
      <c r="G881" s="7"/>
      <c r="H881" s="8"/>
      <c r="I881" s="8"/>
    </row>
    <row r="882" collapsed="1">
      <c r="A882" s="40">
        <v>44955.0</v>
      </c>
      <c r="C882" s="7"/>
      <c r="D882" s="7"/>
      <c r="E882" s="7">
        <f t="shared" si="57"/>
        <v>0</v>
      </c>
      <c r="F882" s="7"/>
      <c r="G882" s="7"/>
      <c r="H882" s="8"/>
      <c r="I882" s="8"/>
    </row>
    <row r="883" hidden="1" outlineLevel="1">
      <c r="A883" s="40">
        <v>44955.0</v>
      </c>
      <c r="C883" s="7"/>
      <c r="D883" s="7"/>
      <c r="E883" s="7">
        <f t="shared" si="57"/>
        <v>0</v>
      </c>
      <c r="F883" s="7"/>
      <c r="G883" s="7"/>
      <c r="H883" s="8"/>
      <c r="I883" s="8"/>
    </row>
    <row r="884" hidden="1" outlineLevel="1">
      <c r="A884" s="40">
        <v>44955.0</v>
      </c>
      <c r="C884" s="7"/>
      <c r="D884" s="7"/>
      <c r="E884" s="7">
        <f t="shared" si="57"/>
        <v>0</v>
      </c>
      <c r="F884" s="7"/>
      <c r="G884" s="7"/>
      <c r="H884" s="8"/>
      <c r="I884" s="8"/>
    </row>
    <row r="885" hidden="1" outlineLevel="1">
      <c r="A885" s="40">
        <v>44955.0</v>
      </c>
      <c r="C885" s="7"/>
      <c r="D885" s="7"/>
      <c r="E885" s="7">
        <f t="shared" si="57"/>
        <v>0</v>
      </c>
      <c r="F885" s="7"/>
      <c r="G885" s="7"/>
      <c r="H885" s="8"/>
      <c r="I885" s="8"/>
    </row>
    <row r="886" hidden="1" outlineLevel="1">
      <c r="A886" s="40">
        <v>44955.0</v>
      </c>
      <c r="C886" s="7"/>
      <c r="D886" s="7"/>
      <c r="E886" s="7">
        <f t="shared" si="57"/>
        <v>0</v>
      </c>
      <c r="F886" s="7"/>
      <c r="G886" s="7"/>
      <c r="H886" s="8"/>
      <c r="I886" s="8"/>
    </row>
    <row r="887" hidden="1" outlineLevel="1">
      <c r="A887" s="40">
        <v>44955.0</v>
      </c>
      <c r="C887" s="7"/>
      <c r="D887" s="7"/>
      <c r="E887" s="7">
        <f t="shared" si="57"/>
        <v>0</v>
      </c>
      <c r="F887" s="7"/>
      <c r="G887" s="7"/>
      <c r="H887" s="8"/>
      <c r="I887" s="8"/>
    </row>
    <row r="888" collapsed="1">
      <c r="A888" s="40">
        <v>44955.0</v>
      </c>
      <c r="C888" s="7"/>
      <c r="D888" s="7"/>
      <c r="E888" s="7">
        <f t="shared" si="57"/>
        <v>0</v>
      </c>
      <c r="F888" s="7"/>
      <c r="G888" s="7"/>
      <c r="H888" s="8"/>
      <c r="I888" s="8"/>
    </row>
    <row r="889" hidden="1" outlineLevel="1">
      <c r="A889" s="40">
        <v>44955.0</v>
      </c>
      <c r="C889" s="7"/>
      <c r="D889" s="7"/>
      <c r="E889" s="7">
        <f t="shared" si="57"/>
        <v>0</v>
      </c>
      <c r="F889" s="7"/>
      <c r="G889" s="7"/>
      <c r="H889" s="8"/>
      <c r="I889" s="8"/>
    </row>
    <row r="890" hidden="1" outlineLevel="1">
      <c r="A890" s="40">
        <v>44955.0</v>
      </c>
      <c r="C890" s="7"/>
      <c r="D890" s="7"/>
      <c r="E890" s="7">
        <f t="shared" si="57"/>
        <v>0</v>
      </c>
      <c r="F890" s="7"/>
      <c r="G890" s="7"/>
      <c r="H890" s="8"/>
      <c r="I890" s="8"/>
    </row>
    <row r="891" hidden="1" outlineLevel="1">
      <c r="A891" s="40">
        <v>44955.0</v>
      </c>
      <c r="C891" s="7"/>
      <c r="D891" s="7"/>
      <c r="E891" s="7">
        <f t="shared" si="57"/>
        <v>0</v>
      </c>
      <c r="F891" s="7"/>
      <c r="G891" s="7"/>
      <c r="H891" s="8"/>
      <c r="I891" s="8"/>
    </row>
    <row r="892" hidden="1" outlineLevel="1">
      <c r="A892" s="40">
        <v>44955.0</v>
      </c>
      <c r="C892" s="7"/>
      <c r="D892" s="7"/>
      <c r="E892" s="7">
        <f t="shared" si="57"/>
        <v>0</v>
      </c>
      <c r="F892" s="7"/>
      <c r="G892" s="7"/>
      <c r="H892" s="8"/>
      <c r="I892" s="8"/>
    </row>
    <row r="893" hidden="1" outlineLevel="1">
      <c r="A893" s="40">
        <v>44955.0</v>
      </c>
      <c r="C893" s="7"/>
      <c r="D893" s="7"/>
      <c r="E893" s="7">
        <f t="shared" si="57"/>
        <v>0</v>
      </c>
      <c r="F893" s="7"/>
      <c r="G893" s="7"/>
      <c r="H893" s="8"/>
      <c r="I893" s="8"/>
    </row>
    <row r="894">
      <c r="A894" s="40">
        <v>44955.0</v>
      </c>
      <c r="C894" s="7"/>
      <c r="D894" s="7"/>
      <c r="E894" s="7">
        <f t="shared" si="57"/>
        <v>0</v>
      </c>
      <c r="F894" s="7"/>
      <c r="G894" s="7"/>
      <c r="H894" s="8"/>
      <c r="I894" s="8"/>
    </row>
    <row r="895" outlineLevel="1">
      <c r="A895" s="40">
        <v>44955.0</v>
      </c>
      <c r="E895" s="7">
        <f t="shared" si="57"/>
        <v>0</v>
      </c>
      <c r="H895" s="8"/>
      <c r="I895" s="8"/>
    </row>
    <row r="896" outlineLevel="1">
      <c r="A896" s="40">
        <v>44955.0</v>
      </c>
      <c r="E896" s="7">
        <f t="shared" si="57"/>
        <v>0</v>
      </c>
      <c r="H896" s="8"/>
      <c r="I896" s="8"/>
    </row>
    <row r="897" outlineLevel="1">
      <c r="A897" s="40">
        <v>44955.0</v>
      </c>
      <c r="E897" s="7">
        <f t="shared" si="57"/>
        <v>0</v>
      </c>
      <c r="H897" s="8"/>
      <c r="I897" s="8"/>
    </row>
    <row r="898" outlineLevel="1">
      <c r="A898" s="40">
        <v>44955.0</v>
      </c>
      <c r="E898" s="7">
        <f t="shared" si="57"/>
        <v>0</v>
      </c>
      <c r="H898" s="8"/>
      <c r="I898" s="8"/>
    </row>
    <row r="899" outlineLevel="1">
      <c r="A899" s="40">
        <v>44955.0</v>
      </c>
      <c r="E899" s="7">
        <f t="shared" si="57"/>
        <v>0</v>
      </c>
      <c r="H899" s="8"/>
      <c r="I899" s="8"/>
    </row>
    <row r="900">
      <c r="A900" s="40">
        <v>44955.0</v>
      </c>
      <c r="B900" s="9" t="s">
        <v>7</v>
      </c>
      <c r="E900" s="10">
        <f t="shared" ref="E900:G900" si="58">SUM(E870:E899)</f>
        <v>0</v>
      </c>
      <c r="F900" s="10">
        <f t="shared" si="58"/>
        <v>0</v>
      </c>
      <c r="G900" s="10">
        <f t="shared" si="58"/>
        <v>0</v>
      </c>
      <c r="H900" s="11" t="s">
        <v>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1">
        <v>44956.0</v>
      </c>
      <c r="C901" s="7"/>
      <c r="D901" s="7"/>
      <c r="E901" s="7">
        <f t="shared" ref="E901:E930" si="59">SUM(C901,D901)</f>
        <v>0</v>
      </c>
      <c r="F901" s="7"/>
      <c r="G901" s="7"/>
      <c r="H901" s="8"/>
      <c r="I901" s="8"/>
    </row>
    <row r="902">
      <c r="A902" s="41">
        <v>44956.0</v>
      </c>
      <c r="C902" s="7"/>
      <c r="D902" s="7"/>
      <c r="E902" s="7">
        <f t="shared" si="59"/>
        <v>0</v>
      </c>
      <c r="F902" s="7"/>
      <c r="G902" s="7"/>
      <c r="H902" s="8"/>
      <c r="I902" s="8"/>
    </row>
    <row r="903">
      <c r="A903" s="41">
        <v>44956.0</v>
      </c>
      <c r="C903" s="7"/>
      <c r="D903" s="7"/>
      <c r="E903" s="7">
        <f t="shared" si="59"/>
        <v>0</v>
      </c>
      <c r="F903" s="7"/>
      <c r="G903" s="7"/>
      <c r="H903" s="8"/>
      <c r="I903" s="8"/>
    </row>
    <row r="904">
      <c r="A904" s="41">
        <v>44956.0</v>
      </c>
      <c r="C904" s="7"/>
      <c r="D904" s="7"/>
      <c r="E904" s="7">
        <f t="shared" si="59"/>
        <v>0</v>
      </c>
      <c r="F904" s="7"/>
      <c r="G904" s="7"/>
      <c r="H904" s="8"/>
      <c r="I904" s="8"/>
    </row>
    <row r="905">
      <c r="A905" s="41">
        <v>44956.0</v>
      </c>
      <c r="C905" s="7"/>
      <c r="D905" s="7"/>
      <c r="E905" s="7">
        <f t="shared" si="59"/>
        <v>0</v>
      </c>
      <c r="F905" s="7"/>
      <c r="G905" s="7"/>
      <c r="H905" s="8"/>
      <c r="I905" s="8"/>
    </row>
    <row r="906">
      <c r="A906" s="41">
        <v>44956.0</v>
      </c>
      <c r="C906" s="7"/>
      <c r="D906" s="7"/>
      <c r="E906" s="7">
        <f t="shared" si="59"/>
        <v>0</v>
      </c>
      <c r="F906" s="7"/>
      <c r="G906" s="7"/>
      <c r="H906" s="8"/>
      <c r="I906" s="8"/>
    </row>
    <row r="907">
      <c r="A907" s="41">
        <v>44956.0</v>
      </c>
      <c r="C907" s="7"/>
      <c r="D907" s="7"/>
      <c r="E907" s="7">
        <f t="shared" si="59"/>
        <v>0</v>
      </c>
      <c r="F907" s="7"/>
      <c r="G907" s="7"/>
      <c r="H907" s="8"/>
      <c r="I907" s="8"/>
    </row>
    <row r="908">
      <c r="A908" s="41">
        <v>44956.0</v>
      </c>
      <c r="C908" s="7"/>
      <c r="D908" s="7"/>
      <c r="E908" s="7">
        <f t="shared" si="59"/>
        <v>0</v>
      </c>
      <c r="F908" s="7"/>
      <c r="G908" s="7"/>
      <c r="H908" s="8"/>
      <c r="I908" s="8"/>
    </row>
    <row r="909">
      <c r="A909" s="41">
        <v>44956.0</v>
      </c>
      <c r="C909" s="7"/>
      <c r="D909" s="7"/>
      <c r="E909" s="7">
        <f t="shared" si="59"/>
        <v>0</v>
      </c>
      <c r="F909" s="7"/>
      <c r="G909" s="7"/>
      <c r="H909" s="8"/>
      <c r="I909" s="8"/>
    </row>
    <row r="910">
      <c r="A910" s="41">
        <v>44956.0</v>
      </c>
      <c r="C910" s="7"/>
      <c r="D910" s="14"/>
      <c r="E910" s="7">
        <f t="shared" si="59"/>
        <v>0</v>
      </c>
      <c r="F910" s="7"/>
      <c r="G910" s="7"/>
      <c r="H910" s="8"/>
      <c r="I910" s="8"/>
    </row>
    <row r="911">
      <c r="A911" s="41">
        <v>44956.0</v>
      </c>
      <c r="C911" s="7"/>
      <c r="D911" s="14"/>
      <c r="E911" s="7">
        <f t="shared" si="59"/>
        <v>0</v>
      </c>
      <c r="F911" s="7"/>
      <c r="G911" s="7"/>
      <c r="H911" s="8"/>
      <c r="I911" s="8"/>
    </row>
    <row r="912">
      <c r="A912" s="41">
        <v>44956.0</v>
      </c>
      <c r="C912" s="7"/>
      <c r="D912" s="7"/>
      <c r="E912" s="7">
        <f t="shared" si="59"/>
        <v>0</v>
      </c>
      <c r="F912" s="7"/>
      <c r="G912" s="7"/>
      <c r="H912" s="8"/>
      <c r="I912" s="8"/>
    </row>
    <row r="913" collapsed="1">
      <c r="A913" s="41">
        <v>44956.0</v>
      </c>
      <c r="C913" s="7"/>
      <c r="D913" s="7"/>
      <c r="E913" s="7">
        <f t="shared" si="59"/>
        <v>0</v>
      </c>
      <c r="F913" s="7"/>
      <c r="G913" s="7"/>
      <c r="H913" s="8"/>
      <c r="I913" s="8"/>
    </row>
    <row r="914" hidden="1" outlineLevel="1">
      <c r="A914" s="41">
        <v>44956.0</v>
      </c>
      <c r="C914" s="7"/>
      <c r="D914" s="7"/>
      <c r="E914" s="7">
        <f t="shared" si="59"/>
        <v>0</v>
      </c>
      <c r="F914" s="7"/>
      <c r="G914" s="7"/>
      <c r="H914" s="8"/>
      <c r="I914" s="8"/>
    </row>
    <row r="915" hidden="1" outlineLevel="1">
      <c r="A915" s="41">
        <v>44956.0</v>
      </c>
      <c r="C915" s="7"/>
      <c r="D915" s="7"/>
      <c r="E915" s="7">
        <f t="shared" si="59"/>
        <v>0</v>
      </c>
      <c r="F915" s="7"/>
      <c r="G915" s="7"/>
      <c r="H915" s="8"/>
      <c r="I915" s="8"/>
    </row>
    <row r="916" hidden="1" outlineLevel="1">
      <c r="A916" s="41">
        <v>44956.0</v>
      </c>
      <c r="C916" s="7"/>
      <c r="D916" s="7"/>
      <c r="E916" s="7">
        <f t="shared" si="59"/>
        <v>0</v>
      </c>
      <c r="F916" s="7"/>
      <c r="G916" s="7"/>
      <c r="H916" s="8"/>
      <c r="I916" s="8"/>
    </row>
    <row r="917" hidden="1" outlineLevel="1">
      <c r="A917" s="41">
        <v>44956.0</v>
      </c>
      <c r="C917" s="7"/>
      <c r="D917" s="7"/>
      <c r="E917" s="7">
        <f t="shared" si="59"/>
        <v>0</v>
      </c>
      <c r="F917" s="7"/>
      <c r="G917" s="7"/>
      <c r="H917" s="8"/>
      <c r="I917" s="8"/>
    </row>
    <row r="918" hidden="1" outlineLevel="1">
      <c r="A918" s="41">
        <v>44956.0</v>
      </c>
      <c r="C918" s="7"/>
      <c r="D918" s="7"/>
      <c r="E918" s="7">
        <f t="shared" si="59"/>
        <v>0</v>
      </c>
      <c r="F918" s="7"/>
      <c r="G918" s="7"/>
      <c r="H918" s="8"/>
      <c r="I918" s="8"/>
    </row>
    <row r="919" collapsed="1">
      <c r="A919" s="41">
        <v>44956.0</v>
      </c>
      <c r="C919" s="7"/>
      <c r="D919" s="7"/>
      <c r="E919" s="7">
        <f t="shared" si="59"/>
        <v>0</v>
      </c>
      <c r="F919" s="7"/>
      <c r="G919" s="7"/>
      <c r="H919" s="8"/>
      <c r="I919" s="8"/>
    </row>
    <row r="920" hidden="1" outlineLevel="1">
      <c r="A920" s="41">
        <v>44956.0</v>
      </c>
      <c r="C920" s="7"/>
      <c r="D920" s="7"/>
      <c r="E920" s="7">
        <f t="shared" si="59"/>
        <v>0</v>
      </c>
      <c r="F920" s="7"/>
      <c r="G920" s="7"/>
      <c r="H920" s="8"/>
      <c r="I920" s="8"/>
    </row>
    <row r="921" hidden="1" outlineLevel="1">
      <c r="A921" s="41">
        <v>44956.0</v>
      </c>
      <c r="C921" s="7"/>
      <c r="D921" s="7"/>
      <c r="E921" s="7">
        <f t="shared" si="59"/>
        <v>0</v>
      </c>
      <c r="F921" s="7"/>
      <c r="G921" s="7"/>
      <c r="H921" s="8"/>
      <c r="I921" s="8"/>
    </row>
    <row r="922" hidden="1" outlineLevel="1">
      <c r="A922" s="41">
        <v>44956.0</v>
      </c>
      <c r="C922" s="7"/>
      <c r="D922" s="7"/>
      <c r="E922" s="7">
        <f t="shared" si="59"/>
        <v>0</v>
      </c>
      <c r="F922" s="7"/>
      <c r="G922" s="7"/>
      <c r="H922" s="8"/>
      <c r="I922" s="8"/>
    </row>
    <row r="923" hidden="1" outlineLevel="1">
      <c r="A923" s="41">
        <v>44956.0</v>
      </c>
      <c r="C923" s="7"/>
      <c r="D923" s="7"/>
      <c r="E923" s="7">
        <f t="shared" si="59"/>
        <v>0</v>
      </c>
      <c r="F923" s="7"/>
      <c r="G923" s="7"/>
      <c r="H923" s="8"/>
      <c r="I923" s="8"/>
    </row>
    <row r="924" hidden="1" outlineLevel="1">
      <c r="A924" s="41">
        <v>44956.0</v>
      </c>
      <c r="C924" s="7"/>
      <c r="D924" s="7"/>
      <c r="E924" s="7">
        <f t="shared" si="59"/>
        <v>0</v>
      </c>
      <c r="F924" s="7"/>
      <c r="G924" s="7"/>
      <c r="H924" s="8"/>
      <c r="I924" s="8"/>
    </row>
    <row r="925">
      <c r="A925" s="41">
        <v>44956.0</v>
      </c>
      <c r="C925" s="7"/>
      <c r="D925" s="7"/>
      <c r="E925" s="7">
        <f t="shared" si="59"/>
        <v>0</v>
      </c>
      <c r="F925" s="7"/>
      <c r="G925" s="7"/>
      <c r="H925" s="8"/>
      <c r="I925" s="8"/>
    </row>
    <row r="926" outlineLevel="1">
      <c r="A926" s="41">
        <v>44956.0</v>
      </c>
      <c r="E926" s="7">
        <f t="shared" si="59"/>
        <v>0</v>
      </c>
      <c r="H926" s="8"/>
      <c r="I926" s="8"/>
    </row>
    <row r="927" outlineLevel="1">
      <c r="A927" s="41">
        <v>44956.0</v>
      </c>
      <c r="E927" s="7">
        <f t="shared" si="59"/>
        <v>0</v>
      </c>
      <c r="H927" s="8"/>
      <c r="I927" s="8"/>
    </row>
    <row r="928" outlineLevel="1">
      <c r="A928" s="41">
        <v>44956.0</v>
      </c>
      <c r="E928" s="7">
        <f t="shared" si="59"/>
        <v>0</v>
      </c>
      <c r="H928" s="8"/>
      <c r="I928" s="8"/>
    </row>
    <row r="929" outlineLevel="1">
      <c r="A929" s="41">
        <v>44956.0</v>
      </c>
      <c r="E929" s="7">
        <f t="shared" si="59"/>
        <v>0</v>
      </c>
      <c r="H929" s="8"/>
      <c r="I929" s="8"/>
    </row>
    <row r="930" outlineLevel="1">
      <c r="A930" s="41">
        <v>44956.0</v>
      </c>
      <c r="E930" s="7">
        <f t="shared" si="59"/>
        <v>0</v>
      </c>
      <c r="H930" s="8"/>
      <c r="I930" s="8"/>
    </row>
    <row r="931">
      <c r="A931" s="41">
        <v>44956.0</v>
      </c>
      <c r="B931" s="9" t="s">
        <v>7</v>
      </c>
      <c r="E931" s="10">
        <f t="shared" ref="E931:G931" si="60">SUM(E901:E930)</f>
        <v>0</v>
      </c>
      <c r="F931" s="10">
        <f t="shared" si="60"/>
        <v>0</v>
      </c>
      <c r="G931" s="10">
        <f t="shared" si="60"/>
        <v>0</v>
      </c>
      <c r="H931" s="11" t="s">
        <v>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2">
        <v>44957.0</v>
      </c>
      <c r="C932" s="7"/>
      <c r="D932" s="7"/>
      <c r="E932" s="7">
        <f t="shared" ref="E932:E961" si="61">SUM(C932,D932)</f>
        <v>0</v>
      </c>
      <c r="F932" s="7"/>
      <c r="G932" s="7"/>
      <c r="H932" s="8"/>
      <c r="I932" s="8"/>
    </row>
    <row r="933">
      <c r="A933" s="42">
        <v>44957.0</v>
      </c>
      <c r="C933" s="7"/>
      <c r="D933" s="7"/>
      <c r="E933" s="7">
        <f t="shared" si="61"/>
        <v>0</v>
      </c>
      <c r="F933" s="7"/>
      <c r="G933" s="7"/>
      <c r="H933" s="8"/>
      <c r="I933" s="8"/>
    </row>
    <row r="934">
      <c r="A934" s="42">
        <v>44957.0</v>
      </c>
      <c r="C934" s="7"/>
      <c r="D934" s="7"/>
      <c r="E934" s="7">
        <f t="shared" si="61"/>
        <v>0</v>
      </c>
      <c r="F934" s="7"/>
      <c r="G934" s="7"/>
      <c r="H934" s="8"/>
      <c r="I934" s="8"/>
    </row>
    <row r="935">
      <c r="A935" s="42">
        <v>44957.0</v>
      </c>
      <c r="C935" s="7"/>
      <c r="D935" s="7"/>
      <c r="E935" s="7">
        <f t="shared" si="61"/>
        <v>0</v>
      </c>
      <c r="F935" s="14"/>
      <c r="G935" s="14"/>
      <c r="H935" s="8"/>
      <c r="I935" s="8"/>
    </row>
    <row r="936">
      <c r="A936" s="42">
        <v>44957.0</v>
      </c>
      <c r="C936" s="7"/>
      <c r="D936" s="7"/>
      <c r="E936" s="7">
        <f t="shared" si="61"/>
        <v>0</v>
      </c>
      <c r="F936" s="7"/>
      <c r="G936" s="14"/>
      <c r="H936" s="8"/>
      <c r="I936" s="8"/>
    </row>
    <row r="937">
      <c r="A937" s="42">
        <v>44957.0</v>
      </c>
      <c r="C937" s="7"/>
      <c r="D937" s="7"/>
      <c r="E937" s="7">
        <f t="shared" si="61"/>
        <v>0</v>
      </c>
      <c r="F937" s="7"/>
      <c r="G937" s="7"/>
      <c r="H937" s="8"/>
      <c r="I937" s="8"/>
    </row>
    <row r="938">
      <c r="A938" s="42">
        <v>44957.0</v>
      </c>
      <c r="C938" s="7"/>
      <c r="D938" s="14"/>
      <c r="E938" s="7">
        <f t="shared" si="61"/>
        <v>0</v>
      </c>
      <c r="F938" s="7"/>
      <c r="G938" s="14"/>
      <c r="H938" s="8"/>
      <c r="I938" s="8"/>
    </row>
    <row r="939">
      <c r="A939" s="42">
        <v>44957.0</v>
      </c>
      <c r="C939" s="7"/>
      <c r="D939" s="7"/>
      <c r="E939" s="7">
        <f t="shared" si="61"/>
        <v>0</v>
      </c>
      <c r="F939" s="7"/>
      <c r="G939" s="7"/>
      <c r="H939" s="8"/>
      <c r="I939" s="8"/>
    </row>
    <row r="940">
      <c r="A940" s="42">
        <v>44957.0</v>
      </c>
      <c r="C940" s="7"/>
      <c r="D940" s="7"/>
      <c r="E940" s="7">
        <f t="shared" si="61"/>
        <v>0</v>
      </c>
      <c r="F940" s="7"/>
      <c r="G940" s="7"/>
      <c r="H940" s="8"/>
      <c r="I940" s="8"/>
    </row>
    <row r="941">
      <c r="A941" s="42">
        <v>44957.0</v>
      </c>
      <c r="C941" s="14"/>
      <c r="D941" s="14"/>
      <c r="E941" s="7">
        <f t="shared" si="61"/>
        <v>0</v>
      </c>
      <c r="F941" s="7"/>
      <c r="G941" s="7"/>
      <c r="H941" s="8"/>
      <c r="I941" s="8"/>
    </row>
    <row r="942">
      <c r="A942" s="42">
        <v>44957.0</v>
      </c>
      <c r="C942" s="7"/>
      <c r="D942" s="7"/>
      <c r="E942" s="7">
        <f t="shared" si="61"/>
        <v>0</v>
      </c>
      <c r="F942" s="7"/>
      <c r="G942" s="7"/>
      <c r="H942" s="8"/>
      <c r="I942" s="8"/>
    </row>
    <row r="943">
      <c r="A943" s="42">
        <v>44957.0</v>
      </c>
      <c r="C943" s="7"/>
      <c r="D943" s="14"/>
      <c r="E943" s="7">
        <f t="shared" si="61"/>
        <v>0</v>
      </c>
      <c r="F943" s="7"/>
      <c r="G943" s="7"/>
      <c r="H943" s="8"/>
      <c r="I943" s="8"/>
    </row>
    <row r="944" collapsed="1">
      <c r="A944" s="42">
        <v>44957.0</v>
      </c>
      <c r="C944" s="7"/>
      <c r="D944" s="7"/>
      <c r="E944" s="7">
        <f t="shared" si="61"/>
        <v>0</v>
      </c>
      <c r="F944" s="7"/>
      <c r="G944" s="7"/>
      <c r="H944" s="8"/>
      <c r="I944" s="8"/>
    </row>
    <row r="945" hidden="1" outlineLevel="1">
      <c r="A945" s="42">
        <v>44957.0</v>
      </c>
      <c r="C945" s="7"/>
      <c r="D945" s="7"/>
      <c r="E945" s="7">
        <f t="shared" si="61"/>
        <v>0</v>
      </c>
      <c r="F945" s="7"/>
      <c r="G945" s="7"/>
      <c r="H945" s="8"/>
      <c r="I945" s="8"/>
    </row>
    <row r="946" hidden="1" outlineLevel="1">
      <c r="A946" s="42">
        <v>44957.0</v>
      </c>
      <c r="C946" s="7"/>
      <c r="D946" s="7"/>
      <c r="E946" s="7">
        <f t="shared" si="61"/>
        <v>0</v>
      </c>
      <c r="F946" s="7"/>
      <c r="G946" s="7"/>
      <c r="H946" s="8"/>
      <c r="I946" s="8"/>
    </row>
    <row r="947" hidden="1" outlineLevel="1">
      <c r="A947" s="42">
        <v>44957.0</v>
      </c>
      <c r="C947" s="7"/>
      <c r="D947" s="7"/>
      <c r="E947" s="7">
        <f t="shared" si="61"/>
        <v>0</v>
      </c>
      <c r="F947" s="7"/>
      <c r="G947" s="7"/>
      <c r="H947" s="8"/>
      <c r="I947" s="8"/>
    </row>
    <row r="948" hidden="1" outlineLevel="1">
      <c r="A948" s="42">
        <v>44957.0</v>
      </c>
      <c r="C948" s="7"/>
      <c r="D948" s="7"/>
      <c r="E948" s="7">
        <f t="shared" si="61"/>
        <v>0</v>
      </c>
      <c r="F948" s="7"/>
      <c r="G948" s="7"/>
      <c r="H948" s="8"/>
      <c r="I948" s="8"/>
    </row>
    <row r="949" hidden="1" outlineLevel="1">
      <c r="A949" s="42">
        <v>44957.0</v>
      </c>
      <c r="C949" s="7"/>
      <c r="D949" s="7"/>
      <c r="E949" s="7">
        <f t="shared" si="61"/>
        <v>0</v>
      </c>
      <c r="F949" s="7"/>
      <c r="G949" s="7"/>
      <c r="H949" s="8"/>
      <c r="I949" s="8"/>
    </row>
    <row r="950" collapsed="1">
      <c r="A950" s="42">
        <v>44957.0</v>
      </c>
      <c r="C950" s="7"/>
      <c r="D950" s="7"/>
      <c r="E950" s="7">
        <f t="shared" si="61"/>
        <v>0</v>
      </c>
      <c r="F950" s="7"/>
      <c r="G950" s="7"/>
      <c r="H950" s="8"/>
      <c r="I950" s="8"/>
    </row>
    <row r="951" hidden="1" outlineLevel="1">
      <c r="A951" s="42">
        <v>44957.0</v>
      </c>
      <c r="C951" s="7"/>
      <c r="D951" s="7"/>
      <c r="E951" s="7">
        <f t="shared" si="61"/>
        <v>0</v>
      </c>
      <c r="F951" s="7"/>
      <c r="G951" s="7"/>
      <c r="H951" s="8"/>
      <c r="I951" s="8"/>
    </row>
    <row r="952" hidden="1" outlineLevel="1">
      <c r="A952" s="42">
        <v>44957.0</v>
      </c>
      <c r="C952" s="7"/>
      <c r="D952" s="7"/>
      <c r="E952" s="7">
        <f t="shared" si="61"/>
        <v>0</v>
      </c>
      <c r="F952" s="7"/>
      <c r="G952" s="7"/>
      <c r="H952" s="8"/>
      <c r="I952" s="8"/>
    </row>
    <row r="953" hidden="1" outlineLevel="1">
      <c r="A953" s="42">
        <v>44957.0</v>
      </c>
      <c r="C953" s="7"/>
      <c r="D953" s="7"/>
      <c r="E953" s="7">
        <f t="shared" si="61"/>
        <v>0</v>
      </c>
      <c r="F953" s="7"/>
      <c r="G953" s="7"/>
      <c r="H953" s="8"/>
      <c r="I953" s="8"/>
    </row>
    <row r="954" hidden="1" outlineLevel="1">
      <c r="A954" s="42">
        <v>44957.0</v>
      </c>
      <c r="C954" s="7"/>
      <c r="D954" s="7"/>
      <c r="E954" s="7">
        <f t="shared" si="61"/>
        <v>0</v>
      </c>
      <c r="F954" s="7"/>
      <c r="G954" s="7"/>
      <c r="H954" s="8"/>
      <c r="I954" s="8"/>
    </row>
    <row r="955" hidden="1" outlineLevel="1">
      <c r="A955" s="42">
        <v>44957.0</v>
      </c>
      <c r="C955" s="7"/>
      <c r="D955" s="7"/>
      <c r="E955" s="7">
        <f t="shared" si="61"/>
        <v>0</v>
      </c>
      <c r="F955" s="7"/>
      <c r="G955" s="7"/>
      <c r="H955" s="8"/>
      <c r="I955" s="8"/>
    </row>
    <row r="956">
      <c r="A956" s="42">
        <v>44957.0</v>
      </c>
      <c r="C956" s="7"/>
      <c r="D956" s="7"/>
      <c r="E956" s="7">
        <f t="shared" si="61"/>
        <v>0</v>
      </c>
      <c r="F956" s="7"/>
      <c r="G956" s="7"/>
      <c r="H956" s="8"/>
      <c r="I956" s="8"/>
    </row>
    <row r="957" outlineLevel="1">
      <c r="A957" s="42">
        <v>44957.0</v>
      </c>
      <c r="E957" s="7">
        <f t="shared" si="61"/>
        <v>0</v>
      </c>
      <c r="H957" s="8"/>
      <c r="I957" s="8"/>
    </row>
    <row r="958" outlineLevel="1">
      <c r="A958" s="42">
        <v>44957.0</v>
      </c>
      <c r="E958" s="7">
        <f t="shared" si="61"/>
        <v>0</v>
      </c>
      <c r="H958" s="8"/>
      <c r="I958" s="8"/>
    </row>
    <row r="959" outlineLevel="1">
      <c r="A959" s="42">
        <v>44957.0</v>
      </c>
      <c r="E959" s="7">
        <f t="shared" si="61"/>
        <v>0</v>
      </c>
      <c r="H959" s="8"/>
      <c r="I959" s="8"/>
    </row>
    <row r="960" outlineLevel="1">
      <c r="A960" s="42">
        <v>44957.0</v>
      </c>
      <c r="E960" s="7">
        <f t="shared" si="61"/>
        <v>0</v>
      </c>
      <c r="H960" s="8"/>
      <c r="I960" s="8"/>
    </row>
    <row r="961" outlineLevel="1">
      <c r="A961" s="42">
        <v>44957.0</v>
      </c>
      <c r="E961" s="7">
        <f t="shared" si="61"/>
        <v>0</v>
      </c>
      <c r="H961" s="8"/>
      <c r="I961" s="8"/>
    </row>
    <row r="962">
      <c r="A962" s="42">
        <v>44957.0</v>
      </c>
      <c r="B962" s="9" t="s">
        <v>7</v>
      </c>
      <c r="E962" s="10">
        <f t="shared" ref="E962:G962" si="62">SUM(E932:E961)</f>
        <v>0</v>
      </c>
      <c r="F962" s="10">
        <f t="shared" si="62"/>
        <v>0</v>
      </c>
      <c r="G962" s="10">
        <f t="shared" si="62"/>
        <v>0</v>
      </c>
      <c r="H962" s="11" t="s">
        <v>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3"/>
      <c r="E963" s="7"/>
      <c r="H963" s="8"/>
      <c r="I963" s="8"/>
    </row>
    <row r="964">
      <c r="A964" s="43"/>
      <c r="E964" s="44" t="s">
        <v>4</v>
      </c>
      <c r="F964" s="45" t="s">
        <v>5</v>
      </c>
      <c r="G964" s="46" t="s">
        <v>6</v>
      </c>
      <c r="H964" s="8"/>
      <c r="I964" s="8"/>
    </row>
    <row r="965">
      <c r="A965" s="47"/>
      <c r="B965" s="48" t="s">
        <v>8</v>
      </c>
      <c r="E965" s="49">
        <f>SUMIF(H:H,"CIERRE DIARIO",E:E)</f>
        <v>0</v>
      </c>
      <c r="F965" s="50">
        <f>SUMIF(H:H,"CIERRE DIARIO",F:F)</f>
        <v>0</v>
      </c>
      <c r="G965" s="51">
        <f>SUMIF(H:H,"CIERRE DIARIO",G:G)</f>
        <v>0</v>
      </c>
      <c r="H965" s="52" t="s">
        <v>8</v>
      </c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3"/>
      <c r="E966" s="7"/>
      <c r="H966" s="8"/>
      <c r="I966" s="8"/>
    </row>
    <row r="967">
      <c r="A967" s="43"/>
      <c r="E967" s="54" t="s">
        <v>9</v>
      </c>
      <c r="F967" s="55"/>
      <c r="G967" s="56"/>
      <c r="H967" s="8"/>
      <c r="I967" s="8"/>
    </row>
    <row r="968">
      <c r="A968" s="43"/>
      <c r="E968" s="7"/>
      <c r="G968" s="57">
        <f>IF(H965="CIERRE MENSUAL",E965-G965, "ERROR!")</f>
        <v>0</v>
      </c>
      <c r="H968" s="58"/>
      <c r="I968" s="8"/>
    </row>
    <row r="969">
      <c r="A969" s="43"/>
      <c r="E969" s="7"/>
      <c r="H969" s="8"/>
      <c r="I969" s="8"/>
    </row>
    <row r="970">
      <c r="A970" s="43"/>
      <c r="E970" s="7"/>
      <c r="H970" s="8"/>
      <c r="I970" s="8"/>
    </row>
    <row r="971">
      <c r="A971" s="43"/>
      <c r="E971" s="7"/>
      <c r="H971" s="8"/>
      <c r="I971" s="8"/>
    </row>
    <row r="972">
      <c r="A972" s="43"/>
      <c r="E972" s="7"/>
      <c r="H972" s="8"/>
      <c r="I972" s="8"/>
    </row>
    <row r="973">
      <c r="A973" s="43"/>
      <c r="E973" s="7"/>
      <c r="H973" s="8"/>
      <c r="I973" s="8"/>
    </row>
    <row r="974">
      <c r="A974" s="43"/>
      <c r="E974" s="7"/>
      <c r="H974" s="8"/>
      <c r="I974" s="8"/>
    </row>
    <row r="975">
      <c r="A975" s="43"/>
      <c r="E975" s="7"/>
      <c r="H975" s="8"/>
      <c r="I975" s="8"/>
    </row>
    <row r="976">
      <c r="A976" s="43"/>
      <c r="E976" s="7"/>
      <c r="H976" s="8"/>
      <c r="I976" s="8"/>
    </row>
    <row r="977">
      <c r="A977" s="43"/>
      <c r="E977" s="7"/>
      <c r="H977" s="8"/>
      <c r="I977" s="8"/>
    </row>
    <row r="978">
      <c r="A978" s="43"/>
      <c r="E978" s="7"/>
      <c r="H978" s="8"/>
      <c r="I978" s="8"/>
    </row>
    <row r="979">
      <c r="A979" s="43"/>
      <c r="E979" s="7"/>
      <c r="H979" s="8"/>
      <c r="I979" s="8"/>
    </row>
    <row r="980">
      <c r="A980" s="43"/>
      <c r="E980" s="7"/>
      <c r="H980" s="8"/>
      <c r="I980" s="8"/>
    </row>
    <row r="981">
      <c r="A981" s="43"/>
      <c r="E981" s="7"/>
      <c r="H981" s="8"/>
      <c r="I981" s="8"/>
    </row>
    <row r="982">
      <c r="A982" s="43"/>
      <c r="E982" s="7"/>
      <c r="H982" s="8"/>
      <c r="I982" s="8"/>
    </row>
    <row r="983">
      <c r="A983" s="43"/>
      <c r="E983" s="7"/>
      <c r="H983" s="8"/>
      <c r="I983" s="8"/>
    </row>
    <row r="984">
      <c r="A984" s="43"/>
      <c r="E984" s="7"/>
      <c r="H984" s="8"/>
      <c r="I984" s="8"/>
    </row>
    <row r="985">
      <c r="A985" s="43"/>
      <c r="E985" s="7"/>
      <c r="H985" s="8"/>
      <c r="I985" s="8"/>
    </row>
    <row r="986">
      <c r="A986" s="43"/>
      <c r="E986" s="7"/>
      <c r="H986" s="8"/>
      <c r="I986" s="8"/>
    </row>
    <row r="987">
      <c r="A987" s="43"/>
      <c r="E987" s="7"/>
      <c r="H987" s="8"/>
      <c r="I987" s="8"/>
    </row>
    <row r="988">
      <c r="A988" s="43"/>
      <c r="E988" s="7"/>
      <c r="H988" s="8"/>
      <c r="I988" s="8"/>
    </row>
    <row r="989">
      <c r="A989" s="43"/>
      <c r="E989" s="7"/>
      <c r="H989" s="8"/>
      <c r="I989" s="8"/>
    </row>
    <row r="990">
      <c r="A990" s="43"/>
      <c r="E990" s="7"/>
      <c r="H990" s="8"/>
      <c r="I990" s="8"/>
    </row>
    <row r="991">
      <c r="A991" s="43"/>
      <c r="E991" s="7"/>
      <c r="H991" s="8"/>
      <c r="I991" s="8"/>
    </row>
    <row r="992">
      <c r="A992" s="43"/>
      <c r="E992" s="7"/>
      <c r="H992" s="8"/>
      <c r="I992" s="8"/>
    </row>
    <row r="993">
      <c r="A993" s="43"/>
      <c r="E993" s="7"/>
      <c r="H993" s="8"/>
      <c r="I993" s="8"/>
    </row>
    <row r="994">
      <c r="A994" s="43"/>
      <c r="E994" s="7"/>
      <c r="H994" s="8"/>
      <c r="I994" s="8"/>
    </row>
    <row r="995">
      <c r="A995" s="43"/>
      <c r="E995" s="7"/>
      <c r="H995" s="8"/>
      <c r="I995" s="8"/>
    </row>
    <row r="996">
      <c r="A996" s="43"/>
      <c r="E996" s="7"/>
      <c r="H996" s="8"/>
      <c r="I996" s="8"/>
    </row>
    <row r="997">
      <c r="A997" s="43"/>
      <c r="E997" s="7"/>
      <c r="H997" s="8"/>
      <c r="I997" s="8"/>
    </row>
    <row r="998">
      <c r="A998" s="43"/>
      <c r="E998" s="7"/>
      <c r="H998" s="8"/>
      <c r="I998" s="8"/>
    </row>
    <row r="999">
      <c r="A999" s="43"/>
      <c r="E999" s="7"/>
      <c r="H999" s="8"/>
      <c r="I999" s="8"/>
    </row>
    <row r="1000">
      <c r="A1000" s="43"/>
      <c r="E1000" s="7"/>
      <c r="H1000" s="8"/>
      <c r="I1000" s="8"/>
    </row>
    <row r="1001">
      <c r="A1001" s="43"/>
      <c r="E1001" s="7"/>
      <c r="H1001" s="8"/>
      <c r="I1001" s="8"/>
    </row>
    <row r="1002">
      <c r="A1002" s="43"/>
      <c r="E1002" s="7"/>
      <c r="H1002" s="8"/>
      <c r="I1002" s="8"/>
    </row>
    <row r="1003">
      <c r="A1003" s="43"/>
      <c r="E1003" s="7"/>
      <c r="H1003" s="8"/>
      <c r="I1003" s="8"/>
    </row>
    <row r="1004">
      <c r="A1004" s="43"/>
      <c r="E1004" s="7"/>
      <c r="H1004" s="8"/>
      <c r="I1004" s="8"/>
    </row>
    <row r="1005">
      <c r="A1005" s="43"/>
      <c r="E1005" s="7"/>
      <c r="H1005" s="8"/>
      <c r="I1005" s="8"/>
    </row>
    <row r="1006">
      <c r="A1006" s="43"/>
      <c r="E1006" s="7"/>
      <c r="H1006" s="8"/>
      <c r="I1006" s="8"/>
    </row>
    <row r="1007">
      <c r="A1007" s="43"/>
      <c r="E1007" s="7"/>
      <c r="H1007" s="8"/>
      <c r="I1007" s="8"/>
    </row>
    <row r="1008">
      <c r="A1008" s="43"/>
      <c r="E1008" s="7"/>
      <c r="H1008" s="8"/>
      <c r="I1008" s="8"/>
    </row>
    <row r="1009">
      <c r="A1009" s="43"/>
      <c r="E1009" s="7"/>
      <c r="H1009" s="8"/>
      <c r="I1009" s="8"/>
    </row>
    <row r="1010">
      <c r="A1010" s="43"/>
      <c r="E1010" s="7"/>
      <c r="H1010" s="8"/>
      <c r="I1010" s="8"/>
    </row>
    <row r="1011">
      <c r="A1011" s="43"/>
      <c r="E1011" s="7"/>
      <c r="H1011" s="8"/>
      <c r="I1011" s="8"/>
    </row>
    <row r="1012">
      <c r="A1012" s="43"/>
      <c r="E1012" s="7"/>
      <c r="H1012" s="8"/>
      <c r="I1012" s="8"/>
    </row>
    <row r="1013">
      <c r="A1013" s="43"/>
      <c r="E1013" s="7"/>
      <c r="H1013" s="8"/>
      <c r="I1013" s="8"/>
    </row>
    <row r="1014">
      <c r="A1014" s="43"/>
      <c r="E1014" s="7"/>
      <c r="H1014" s="8"/>
      <c r="I1014" s="8"/>
    </row>
    <row r="1015">
      <c r="A1015" s="43"/>
      <c r="E1015" s="7"/>
      <c r="H1015" s="8"/>
      <c r="I1015" s="8"/>
    </row>
    <row r="1016">
      <c r="A1016" s="43"/>
      <c r="E1016" s="7"/>
      <c r="H1016" s="8"/>
      <c r="I1016" s="8"/>
    </row>
    <row r="1017">
      <c r="A1017" s="43"/>
      <c r="E1017" s="7"/>
      <c r="H1017" s="8"/>
      <c r="I1017" s="8"/>
    </row>
    <row r="1018">
      <c r="A1018" s="43"/>
      <c r="E1018" s="7"/>
      <c r="H1018" s="8"/>
      <c r="I1018" s="8"/>
    </row>
    <row r="1019">
      <c r="A1019" s="43"/>
      <c r="E1019" s="7"/>
      <c r="H1019" s="8"/>
      <c r="I1019" s="8"/>
    </row>
    <row r="1020">
      <c r="A1020" s="43"/>
      <c r="E1020" s="7"/>
      <c r="H1020" s="8"/>
      <c r="I1020" s="8"/>
    </row>
    <row r="1021">
      <c r="A1021" s="43"/>
      <c r="E1021" s="7"/>
      <c r="H1021" s="8"/>
      <c r="I1021" s="8"/>
    </row>
    <row r="1022">
      <c r="A1022" s="43"/>
      <c r="E1022" s="7"/>
      <c r="H1022" s="8"/>
      <c r="I1022" s="8"/>
    </row>
    <row r="1023">
      <c r="A1023" s="43"/>
      <c r="E1023" s="7"/>
      <c r="H1023" s="8"/>
      <c r="I1023" s="8"/>
    </row>
    <row r="1024">
      <c r="A1024" s="43"/>
      <c r="E1024" s="7"/>
      <c r="H1024" s="8"/>
      <c r="I1024" s="8"/>
    </row>
    <row r="1025">
      <c r="A1025" s="43"/>
      <c r="E1025" s="7"/>
      <c r="H1025" s="8"/>
      <c r="I1025" s="8"/>
    </row>
    <row r="1026">
      <c r="A1026" s="43"/>
      <c r="E1026" s="7"/>
      <c r="H1026" s="8"/>
      <c r="I1026" s="8"/>
    </row>
    <row r="1027">
      <c r="A1027" s="43"/>
      <c r="E1027" s="7"/>
      <c r="H1027" s="8"/>
      <c r="I1027" s="8"/>
    </row>
    <row r="1028">
      <c r="A1028" s="43"/>
      <c r="E1028" s="7"/>
      <c r="H1028" s="8"/>
      <c r="I1028" s="8"/>
    </row>
    <row r="1029">
      <c r="A1029" s="43"/>
      <c r="E1029" s="7"/>
      <c r="H1029" s="8"/>
      <c r="I1029" s="8"/>
    </row>
    <row r="1030">
      <c r="A1030" s="43"/>
      <c r="E1030" s="7"/>
      <c r="H1030" s="8"/>
      <c r="I1030" s="8"/>
    </row>
    <row r="1031">
      <c r="A1031" s="43"/>
      <c r="E1031" s="7"/>
      <c r="H1031" s="8"/>
      <c r="I1031" s="8"/>
    </row>
    <row r="1032">
      <c r="A1032" s="43"/>
      <c r="E1032" s="7"/>
      <c r="H1032" s="8"/>
      <c r="I1032" s="8"/>
    </row>
    <row r="1033">
      <c r="A1033" s="43"/>
      <c r="E1033" s="7"/>
      <c r="H1033" s="8"/>
      <c r="I1033" s="8"/>
    </row>
    <row r="1034">
      <c r="A1034" s="43"/>
      <c r="E1034" s="7"/>
      <c r="H1034" s="8"/>
      <c r="I1034" s="8"/>
    </row>
    <row r="1035">
      <c r="A1035" s="43"/>
      <c r="E1035" s="7"/>
      <c r="H1035" s="8"/>
      <c r="I1035" s="8"/>
    </row>
    <row r="1036">
      <c r="A1036" s="43"/>
      <c r="E1036" s="7"/>
      <c r="H1036" s="8"/>
      <c r="I1036" s="8"/>
    </row>
    <row r="1037">
      <c r="A1037" s="43"/>
      <c r="E1037" s="7"/>
      <c r="H1037" s="8"/>
      <c r="I1037" s="8"/>
    </row>
    <row r="1038">
      <c r="A1038" s="43"/>
      <c r="E1038" s="7"/>
      <c r="H1038" s="8"/>
      <c r="I1038" s="8"/>
    </row>
    <row r="1039">
      <c r="A1039" s="43"/>
      <c r="E1039" s="7"/>
      <c r="H1039" s="8"/>
      <c r="I1039" s="8"/>
    </row>
    <row r="1040">
      <c r="A1040" s="43"/>
      <c r="E1040" s="7"/>
      <c r="H1040" s="8"/>
      <c r="I1040" s="8"/>
    </row>
    <row r="1041">
      <c r="A1041" s="43"/>
      <c r="E1041" s="7"/>
      <c r="H1041" s="8"/>
      <c r="I1041" s="8"/>
    </row>
    <row r="1042">
      <c r="A1042" s="43"/>
      <c r="E1042" s="7"/>
      <c r="H1042" s="8"/>
      <c r="I1042" s="8"/>
    </row>
    <row r="1043">
      <c r="A1043" s="43"/>
      <c r="E1043" s="7"/>
      <c r="H1043" s="8"/>
      <c r="I1043" s="8"/>
    </row>
    <row r="1044">
      <c r="A1044" s="43"/>
      <c r="E1044" s="7"/>
      <c r="H1044" s="8"/>
      <c r="I1044" s="8"/>
    </row>
    <row r="1045">
      <c r="A1045" s="43"/>
      <c r="E1045" s="7"/>
      <c r="H1045" s="8"/>
      <c r="I1045" s="8"/>
    </row>
    <row r="1046">
      <c r="A1046" s="43"/>
      <c r="E1046" s="7"/>
      <c r="H1046" s="8"/>
      <c r="I1046" s="8"/>
    </row>
    <row r="1047">
      <c r="A1047" s="43"/>
      <c r="E1047" s="7"/>
      <c r="H1047" s="8"/>
      <c r="I1047" s="8"/>
    </row>
    <row r="1048">
      <c r="A1048" s="43"/>
      <c r="E1048" s="7"/>
      <c r="H1048" s="8"/>
      <c r="I1048" s="8"/>
    </row>
    <row r="1049">
      <c r="A1049" s="43"/>
      <c r="E1049" s="7"/>
      <c r="H1049" s="8"/>
      <c r="I1049" s="8"/>
    </row>
    <row r="1050">
      <c r="A1050" s="43"/>
      <c r="E1050" s="7"/>
      <c r="H1050" s="8"/>
      <c r="I1050" s="8"/>
    </row>
    <row r="1051">
      <c r="A1051" s="43"/>
      <c r="E1051" s="7"/>
      <c r="H1051" s="8"/>
      <c r="I1051" s="8"/>
    </row>
    <row r="1052">
      <c r="A1052" s="43"/>
      <c r="E1052" s="7"/>
      <c r="H1052" s="8"/>
      <c r="I1052" s="8"/>
    </row>
    <row r="1053">
      <c r="A1053" s="43"/>
      <c r="E1053" s="7"/>
      <c r="H1053" s="8"/>
      <c r="I1053" s="8"/>
    </row>
    <row r="1054">
      <c r="A1054" s="43"/>
      <c r="E1054" s="7"/>
      <c r="H1054" s="8"/>
      <c r="I1054" s="8"/>
    </row>
    <row r="1055">
      <c r="A1055" s="43"/>
      <c r="E1055" s="7"/>
      <c r="H1055" s="8"/>
      <c r="I1055" s="8"/>
    </row>
    <row r="1056">
      <c r="A1056" s="43"/>
      <c r="E1056" s="7"/>
      <c r="H1056" s="8"/>
      <c r="I1056" s="8"/>
    </row>
    <row r="1057">
      <c r="A1057" s="43"/>
      <c r="E1057" s="7"/>
      <c r="H1057" s="8"/>
      <c r="I1057" s="8"/>
    </row>
    <row r="1058">
      <c r="A1058" s="43"/>
      <c r="E1058" s="7"/>
      <c r="H1058" s="8"/>
      <c r="I1058" s="8"/>
    </row>
    <row r="1059">
      <c r="A1059" s="43"/>
      <c r="E1059" s="7"/>
      <c r="H1059" s="8"/>
      <c r="I1059" s="8"/>
    </row>
    <row r="1060">
      <c r="A1060" s="43"/>
      <c r="E1060" s="7"/>
      <c r="H1060" s="8"/>
      <c r="I1060" s="8"/>
    </row>
    <row r="1061">
      <c r="A1061" s="43"/>
      <c r="E1061" s="7"/>
      <c r="H1061" s="8"/>
      <c r="I1061" s="8"/>
    </row>
    <row r="1062">
      <c r="A1062" s="43"/>
      <c r="E1062" s="7"/>
      <c r="H1062" s="8"/>
      <c r="I1062" s="8"/>
    </row>
    <row r="1063">
      <c r="A1063" s="43"/>
      <c r="E1063" s="7"/>
      <c r="H1063" s="8"/>
      <c r="I1063" s="8"/>
    </row>
    <row r="1064">
      <c r="A1064" s="43"/>
      <c r="E1064" s="7"/>
      <c r="H1064" s="8"/>
      <c r="I1064" s="8"/>
    </row>
    <row r="1065">
      <c r="A1065" s="43"/>
      <c r="E1065" s="7"/>
      <c r="H1065" s="8"/>
      <c r="I1065" s="8"/>
    </row>
    <row r="1066">
      <c r="A1066" s="43"/>
      <c r="E1066" s="7"/>
      <c r="H1066" s="8"/>
      <c r="I1066" s="8"/>
    </row>
    <row r="1067">
      <c r="A1067" s="43"/>
      <c r="E1067" s="7"/>
      <c r="H1067" s="8"/>
      <c r="I1067" s="8"/>
    </row>
    <row r="1068">
      <c r="A1068" s="43"/>
      <c r="E1068" s="7"/>
      <c r="H1068" s="8"/>
      <c r="I1068" s="8"/>
    </row>
    <row r="1069">
      <c r="A1069" s="43"/>
      <c r="E1069" s="7"/>
      <c r="H1069" s="8"/>
      <c r="I1069" s="8"/>
    </row>
    <row r="1070">
      <c r="A1070" s="43"/>
      <c r="E1070" s="7"/>
      <c r="H1070" s="8"/>
      <c r="I1070" s="8"/>
    </row>
    <row r="1071">
      <c r="A1071" s="43"/>
      <c r="E1071" s="7"/>
      <c r="H1071" s="8"/>
      <c r="I1071" s="8"/>
    </row>
    <row r="1072">
      <c r="A1072" s="43"/>
      <c r="E1072" s="7"/>
      <c r="H1072" s="8"/>
      <c r="I1072" s="8"/>
    </row>
    <row r="1073">
      <c r="A1073" s="43"/>
      <c r="E1073" s="7"/>
      <c r="H1073" s="8"/>
      <c r="I1073" s="8"/>
    </row>
    <row r="1074">
      <c r="A1074" s="43"/>
      <c r="E1074" s="7"/>
      <c r="H1074" s="8"/>
      <c r="I1074" s="8"/>
    </row>
    <row r="1075">
      <c r="A1075" s="43"/>
      <c r="E1075" s="7"/>
      <c r="H1075" s="8"/>
      <c r="I1075" s="8"/>
    </row>
    <row r="1076">
      <c r="A1076" s="43"/>
      <c r="E1076" s="7"/>
      <c r="H1076" s="8"/>
      <c r="I1076" s="8"/>
    </row>
    <row r="1077">
      <c r="A1077" s="43"/>
      <c r="E1077" s="7"/>
      <c r="H1077" s="8"/>
      <c r="I1077" s="8"/>
    </row>
    <row r="1078">
      <c r="A1078" s="43"/>
      <c r="E1078" s="7"/>
      <c r="H1078" s="8"/>
      <c r="I1078" s="8"/>
    </row>
  </sheetData>
  <mergeCells count="33">
    <mergeCell ref="B32:D32"/>
    <mergeCell ref="B63:D63"/>
    <mergeCell ref="B94:D94"/>
    <mergeCell ref="B125:D125"/>
    <mergeCell ref="B156:D156"/>
    <mergeCell ref="B187:D187"/>
    <mergeCell ref="B218:D218"/>
    <mergeCell ref="B249:D249"/>
    <mergeCell ref="B280:D280"/>
    <mergeCell ref="B311:D311"/>
    <mergeCell ref="B342:D342"/>
    <mergeCell ref="B373:D373"/>
    <mergeCell ref="B404:D404"/>
    <mergeCell ref="B435:D435"/>
    <mergeCell ref="B466:D466"/>
    <mergeCell ref="B497:D497"/>
    <mergeCell ref="B528:D528"/>
    <mergeCell ref="B559:D559"/>
    <mergeCell ref="B590:D590"/>
    <mergeCell ref="B621:D621"/>
    <mergeCell ref="B652:D652"/>
    <mergeCell ref="B900:D900"/>
    <mergeCell ref="B931:D931"/>
    <mergeCell ref="B962:D962"/>
    <mergeCell ref="B965:D965"/>
    <mergeCell ref="E967:G967"/>
    <mergeCell ref="B683:D683"/>
    <mergeCell ref="B714:D714"/>
    <mergeCell ref="B745:D745"/>
    <mergeCell ref="B776:D776"/>
    <mergeCell ref="B807:D807"/>
    <mergeCell ref="B838:D838"/>
    <mergeCell ref="B869:D869"/>
  </mergeCells>
  <dataValidations>
    <dataValidation type="list" allowBlank="1" showErrorMessage="1" sqref="I1:I1078">
      <formula1>"SOFÍA,VACIO"</formula1>
    </dataValidation>
    <dataValidation type="list" allowBlank="1" showErrorMessage="1" sqref="H2:H1078">
      <formula1>"CIERRE DIARIO,CIERRE MENSUAL"</formula1>
    </dataValidation>
  </dataValidations>
  <drawing r:id="rId1"/>
</worksheet>
</file>