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neos_sentry_summary_data" sheetId="1" r:id="rId1"/>
  </sheets>
  <definedNames>
    <definedName name="_xlnm._FilterDatabase" localSheetId="0" hidden="1">cneos_sentry_summary_data!$A$1:$R$1</definedName>
  </definedNames>
  <calcPr calcId="145621"/>
</workbook>
</file>

<file path=xl/calcChain.xml><?xml version="1.0" encoding="utf-8"?>
<calcChain xmlns="http://schemas.openxmlformats.org/spreadsheetml/2006/main">
  <c r="P852" i="1" l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S852" i="1" l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M853" i="1" l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N822" i="1" s="1"/>
  <c r="M821" i="1"/>
  <c r="M820" i="1"/>
  <c r="M819" i="1"/>
  <c r="M818" i="1"/>
  <c r="M817" i="1"/>
  <c r="M816" i="1"/>
  <c r="M815" i="1"/>
  <c r="M814" i="1"/>
  <c r="N814" i="1" s="1"/>
  <c r="M813" i="1"/>
  <c r="M812" i="1"/>
  <c r="M811" i="1"/>
  <c r="M810" i="1"/>
  <c r="M809" i="1"/>
  <c r="M808" i="1"/>
  <c r="M807" i="1"/>
  <c r="M806" i="1"/>
  <c r="N806" i="1" s="1"/>
  <c r="M805" i="1"/>
  <c r="M804" i="1"/>
  <c r="M803" i="1"/>
  <c r="M802" i="1"/>
  <c r="M801" i="1"/>
  <c r="M800" i="1"/>
  <c r="M799" i="1"/>
  <c r="M798" i="1"/>
  <c r="N798" i="1" s="1"/>
  <c r="M797" i="1"/>
  <c r="M796" i="1"/>
  <c r="M795" i="1"/>
  <c r="M794" i="1"/>
  <c r="M793" i="1"/>
  <c r="M792" i="1"/>
  <c r="M791" i="1"/>
  <c r="N791" i="1" s="1"/>
  <c r="M790" i="1"/>
  <c r="M789" i="1"/>
  <c r="M788" i="1"/>
  <c r="M787" i="1"/>
  <c r="M786" i="1"/>
  <c r="N786" i="1" s="1"/>
  <c r="M785" i="1"/>
  <c r="M784" i="1"/>
  <c r="M783" i="1"/>
  <c r="M782" i="1"/>
  <c r="M781" i="1"/>
  <c r="M780" i="1"/>
  <c r="M779" i="1"/>
  <c r="M778" i="1"/>
  <c r="M777" i="1"/>
  <c r="M776" i="1"/>
  <c r="M775" i="1"/>
  <c r="N775" i="1" s="1"/>
  <c r="M774" i="1"/>
  <c r="M773" i="1"/>
  <c r="M772" i="1"/>
  <c r="M771" i="1"/>
  <c r="M770" i="1"/>
  <c r="N770" i="1" s="1"/>
  <c r="M769" i="1"/>
  <c r="M768" i="1"/>
  <c r="M767" i="1"/>
  <c r="M766" i="1"/>
  <c r="M765" i="1"/>
  <c r="M764" i="1"/>
  <c r="M763" i="1"/>
  <c r="M762" i="1"/>
  <c r="M761" i="1"/>
  <c r="M760" i="1"/>
  <c r="M759" i="1"/>
  <c r="N759" i="1" s="1"/>
  <c r="M758" i="1"/>
  <c r="M757" i="1"/>
  <c r="M756" i="1"/>
  <c r="M755" i="1"/>
  <c r="M754" i="1"/>
  <c r="N754" i="1" s="1"/>
  <c r="M753" i="1"/>
  <c r="M752" i="1"/>
  <c r="M751" i="1"/>
  <c r="M750" i="1"/>
  <c r="M749" i="1"/>
  <c r="M748" i="1"/>
  <c r="M747" i="1"/>
  <c r="M746" i="1"/>
  <c r="M745" i="1"/>
  <c r="M744" i="1"/>
  <c r="M743" i="1"/>
  <c r="N743" i="1" s="1"/>
  <c r="M742" i="1"/>
  <c r="M741" i="1"/>
  <c r="M740" i="1"/>
  <c r="M739" i="1"/>
  <c r="M738" i="1"/>
  <c r="N738" i="1" s="1"/>
  <c r="M737" i="1"/>
  <c r="M736" i="1"/>
  <c r="M735" i="1"/>
  <c r="M734" i="1"/>
  <c r="M733" i="1"/>
  <c r="M732" i="1"/>
  <c r="M731" i="1"/>
  <c r="M730" i="1"/>
  <c r="M729" i="1"/>
  <c r="M728" i="1"/>
  <c r="M727" i="1"/>
  <c r="N727" i="1" s="1"/>
  <c r="M726" i="1"/>
  <c r="M725" i="1"/>
  <c r="M724" i="1"/>
  <c r="M723" i="1"/>
  <c r="M722" i="1"/>
  <c r="N722" i="1" s="1"/>
  <c r="M721" i="1"/>
  <c r="M720" i="1"/>
  <c r="M719" i="1"/>
  <c r="M718" i="1"/>
  <c r="M717" i="1"/>
  <c r="M716" i="1"/>
  <c r="M715" i="1"/>
  <c r="M714" i="1"/>
  <c r="M713" i="1"/>
  <c r="M712" i="1"/>
  <c r="M711" i="1"/>
  <c r="N711" i="1" s="1"/>
  <c r="M710" i="1"/>
  <c r="M709" i="1"/>
  <c r="M708" i="1"/>
  <c r="M707" i="1"/>
  <c r="M706" i="1"/>
  <c r="N706" i="1" s="1"/>
  <c r="M705" i="1"/>
  <c r="M704" i="1"/>
  <c r="M703" i="1"/>
  <c r="M702" i="1"/>
  <c r="M701" i="1"/>
  <c r="M700" i="1"/>
  <c r="M699" i="1"/>
  <c r="M698" i="1"/>
  <c r="M697" i="1"/>
  <c r="M696" i="1"/>
  <c r="M695" i="1"/>
  <c r="N695" i="1" s="1"/>
  <c r="M694" i="1"/>
  <c r="M693" i="1"/>
  <c r="M692" i="1"/>
  <c r="M691" i="1"/>
  <c r="M690" i="1"/>
  <c r="N690" i="1" s="1"/>
  <c r="M689" i="1"/>
  <c r="M688" i="1"/>
  <c r="M687" i="1"/>
  <c r="M686" i="1"/>
  <c r="M685" i="1"/>
  <c r="M684" i="1"/>
  <c r="M683" i="1"/>
  <c r="M682" i="1"/>
  <c r="M681" i="1"/>
  <c r="M680" i="1"/>
  <c r="M679" i="1"/>
  <c r="N679" i="1" s="1"/>
  <c r="M678" i="1"/>
  <c r="M677" i="1"/>
  <c r="M676" i="1"/>
  <c r="M675" i="1"/>
  <c r="M674" i="1"/>
  <c r="N674" i="1" s="1"/>
  <c r="M673" i="1"/>
  <c r="M672" i="1"/>
  <c r="M671" i="1"/>
  <c r="M670" i="1"/>
  <c r="M669" i="1"/>
  <c r="M668" i="1"/>
  <c r="M667" i="1"/>
  <c r="M666" i="1"/>
  <c r="M665" i="1"/>
  <c r="M664" i="1"/>
  <c r="M663" i="1"/>
  <c r="N663" i="1" s="1"/>
  <c r="M662" i="1"/>
  <c r="M661" i="1"/>
  <c r="M660" i="1"/>
  <c r="M659" i="1"/>
  <c r="M658" i="1"/>
  <c r="N658" i="1" s="1"/>
  <c r="M657" i="1"/>
  <c r="M656" i="1"/>
  <c r="M655" i="1"/>
  <c r="M654" i="1"/>
  <c r="M653" i="1"/>
  <c r="M652" i="1"/>
  <c r="M651" i="1"/>
  <c r="M650" i="1"/>
  <c r="M649" i="1"/>
  <c r="M648" i="1"/>
  <c r="M647" i="1"/>
  <c r="N647" i="1" s="1"/>
  <c r="M646" i="1"/>
  <c r="M645" i="1"/>
  <c r="M644" i="1"/>
  <c r="M643" i="1"/>
  <c r="M642" i="1"/>
  <c r="N642" i="1" s="1"/>
  <c r="M641" i="1"/>
  <c r="M640" i="1"/>
  <c r="M639" i="1"/>
  <c r="M638" i="1"/>
  <c r="M637" i="1"/>
  <c r="M636" i="1"/>
  <c r="M635" i="1"/>
  <c r="M634" i="1"/>
  <c r="M633" i="1"/>
  <c r="M632" i="1"/>
  <c r="M631" i="1"/>
  <c r="N631" i="1" s="1"/>
  <c r="M630" i="1"/>
  <c r="M629" i="1"/>
  <c r="M628" i="1"/>
  <c r="M627" i="1"/>
  <c r="M626" i="1"/>
  <c r="N626" i="1" s="1"/>
  <c r="M625" i="1"/>
  <c r="M624" i="1"/>
  <c r="M623" i="1"/>
  <c r="M622" i="1"/>
  <c r="M621" i="1"/>
  <c r="M620" i="1"/>
  <c r="M619" i="1"/>
  <c r="M618" i="1"/>
  <c r="M617" i="1"/>
  <c r="M616" i="1"/>
  <c r="M615" i="1"/>
  <c r="N615" i="1" s="1"/>
  <c r="M614" i="1"/>
  <c r="M613" i="1"/>
  <c r="M612" i="1"/>
  <c r="M611" i="1"/>
  <c r="M610" i="1"/>
  <c r="N610" i="1" s="1"/>
  <c r="M609" i="1"/>
  <c r="M608" i="1"/>
  <c r="M607" i="1"/>
  <c r="M606" i="1"/>
  <c r="M605" i="1"/>
  <c r="M604" i="1"/>
  <c r="M603" i="1"/>
  <c r="M602" i="1"/>
  <c r="M601" i="1"/>
  <c r="M600" i="1"/>
  <c r="M599" i="1"/>
  <c r="N599" i="1" s="1"/>
  <c r="M598" i="1"/>
  <c r="M597" i="1"/>
  <c r="M596" i="1"/>
  <c r="M595" i="1"/>
  <c r="N595" i="1" s="1"/>
  <c r="M594" i="1"/>
  <c r="M593" i="1"/>
  <c r="M592" i="1"/>
  <c r="M591" i="1"/>
  <c r="N591" i="1" s="1"/>
  <c r="M590" i="1"/>
  <c r="M589" i="1"/>
  <c r="M588" i="1"/>
  <c r="M587" i="1"/>
  <c r="N587" i="1" s="1"/>
  <c r="M586" i="1"/>
  <c r="M585" i="1"/>
  <c r="M584" i="1"/>
  <c r="M583" i="1"/>
  <c r="N583" i="1" s="1"/>
  <c r="M582" i="1"/>
  <c r="M581" i="1"/>
  <c r="M580" i="1"/>
  <c r="M579" i="1"/>
  <c r="N579" i="1" s="1"/>
  <c r="M578" i="1"/>
  <c r="M577" i="1"/>
  <c r="M576" i="1"/>
  <c r="M575" i="1"/>
  <c r="N575" i="1" s="1"/>
  <c r="M574" i="1"/>
  <c r="M573" i="1"/>
  <c r="M572" i="1"/>
  <c r="M571" i="1"/>
  <c r="N571" i="1" s="1"/>
  <c r="M570" i="1"/>
  <c r="M569" i="1"/>
  <c r="M568" i="1"/>
  <c r="M567" i="1"/>
  <c r="N567" i="1" s="1"/>
  <c r="M566" i="1"/>
  <c r="M565" i="1"/>
  <c r="M564" i="1"/>
  <c r="M563" i="1"/>
  <c r="N563" i="1" s="1"/>
  <c r="M562" i="1"/>
  <c r="M561" i="1"/>
  <c r="M560" i="1"/>
  <c r="M559" i="1"/>
  <c r="N559" i="1" s="1"/>
  <c r="M558" i="1"/>
  <c r="M557" i="1"/>
  <c r="M556" i="1"/>
  <c r="M555" i="1"/>
  <c r="N555" i="1" s="1"/>
  <c r="M554" i="1"/>
  <c r="M553" i="1"/>
  <c r="M552" i="1"/>
  <c r="M551" i="1"/>
  <c r="N551" i="1" s="1"/>
  <c r="M550" i="1"/>
  <c r="M549" i="1"/>
  <c r="M548" i="1"/>
  <c r="M547" i="1"/>
  <c r="N547" i="1" s="1"/>
  <c r="M546" i="1"/>
  <c r="M545" i="1"/>
  <c r="M544" i="1"/>
  <c r="M543" i="1"/>
  <c r="N543" i="1" s="1"/>
  <c r="M542" i="1"/>
  <c r="M541" i="1"/>
  <c r="M540" i="1"/>
  <c r="M539" i="1"/>
  <c r="N539" i="1" s="1"/>
  <c r="M538" i="1"/>
  <c r="M537" i="1"/>
  <c r="M536" i="1"/>
  <c r="M535" i="1"/>
  <c r="N535" i="1" s="1"/>
  <c r="M534" i="1"/>
  <c r="M533" i="1"/>
  <c r="M532" i="1"/>
  <c r="M531" i="1"/>
  <c r="N531" i="1" s="1"/>
  <c r="M530" i="1"/>
  <c r="M529" i="1"/>
  <c r="M528" i="1"/>
  <c r="M527" i="1"/>
  <c r="N527" i="1" s="1"/>
  <c r="M526" i="1"/>
  <c r="M525" i="1"/>
  <c r="M524" i="1"/>
  <c r="M523" i="1"/>
  <c r="N523" i="1" s="1"/>
  <c r="M522" i="1"/>
  <c r="M521" i="1"/>
  <c r="M520" i="1"/>
  <c r="M519" i="1"/>
  <c r="N519" i="1" s="1"/>
  <c r="M518" i="1"/>
  <c r="M517" i="1"/>
  <c r="M516" i="1"/>
  <c r="M515" i="1"/>
  <c r="N515" i="1" s="1"/>
  <c r="M514" i="1"/>
  <c r="M513" i="1"/>
  <c r="M512" i="1"/>
  <c r="M511" i="1"/>
  <c r="N511" i="1" s="1"/>
  <c r="M510" i="1"/>
  <c r="M509" i="1"/>
  <c r="M508" i="1"/>
  <c r="M507" i="1"/>
  <c r="N507" i="1" s="1"/>
  <c r="M506" i="1"/>
  <c r="M505" i="1"/>
  <c r="M504" i="1"/>
  <c r="M503" i="1"/>
  <c r="N503" i="1" s="1"/>
  <c r="M502" i="1"/>
  <c r="M501" i="1"/>
  <c r="M500" i="1"/>
  <c r="M499" i="1"/>
  <c r="N499" i="1" s="1"/>
  <c r="M498" i="1"/>
  <c r="M497" i="1"/>
  <c r="M496" i="1"/>
  <c r="M495" i="1"/>
  <c r="N495" i="1" s="1"/>
  <c r="M494" i="1"/>
  <c r="M493" i="1"/>
  <c r="M492" i="1"/>
  <c r="M491" i="1"/>
  <c r="N491" i="1" s="1"/>
  <c r="M490" i="1"/>
  <c r="M489" i="1"/>
  <c r="M488" i="1"/>
  <c r="M487" i="1"/>
  <c r="N487" i="1" s="1"/>
  <c r="M486" i="1"/>
  <c r="M485" i="1"/>
  <c r="M484" i="1"/>
  <c r="M483" i="1"/>
  <c r="N483" i="1" s="1"/>
  <c r="M482" i="1"/>
  <c r="M481" i="1"/>
  <c r="M480" i="1"/>
  <c r="M479" i="1"/>
  <c r="N479" i="1" s="1"/>
  <c r="M478" i="1"/>
  <c r="M477" i="1"/>
  <c r="M476" i="1"/>
  <c r="M475" i="1"/>
  <c r="N475" i="1" s="1"/>
  <c r="M474" i="1"/>
  <c r="M473" i="1"/>
  <c r="M472" i="1"/>
  <c r="M471" i="1"/>
  <c r="N471" i="1" s="1"/>
  <c r="M470" i="1"/>
  <c r="M469" i="1"/>
  <c r="M468" i="1"/>
  <c r="M467" i="1"/>
  <c r="N467" i="1" s="1"/>
  <c r="M466" i="1"/>
  <c r="M465" i="1"/>
  <c r="M464" i="1"/>
  <c r="M463" i="1"/>
  <c r="N463" i="1" s="1"/>
  <c r="M462" i="1"/>
  <c r="M461" i="1"/>
  <c r="M460" i="1"/>
  <c r="M459" i="1"/>
  <c r="N459" i="1" s="1"/>
  <c r="M458" i="1"/>
  <c r="M457" i="1"/>
  <c r="M456" i="1"/>
  <c r="M455" i="1"/>
  <c r="N455" i="1" s="1"/>
  <c r="M454" i="1"/>
  <c r="M453" i="1"/>
  <c r="M452" i="1"/>
  <c r="M451" i="1"/>
  <c r="N451" i="1" s="1"/>
  <c r="M450" i="1"/>
  <c r="M449" i="1"/>
  <c r="M448" i="1"/>
  <c r="M447" i="1"/>
  <c r="N447" i="1" s="1"/>
  <c r="M446" i="1"/>
  <c r="M445" i="1"/>
  <c r="M444" i="1"/>
  <c r="M443" i="1"/>
  <c r="N443" i="1" s="1"/>
  <c r="M442" i="1"/>
  <c r="M441" i="1"/>
  <c r="M440" i="1"/>
  <c r="M439" i="1"/>
  <c r="N439" i="1" s="1"/>
  <c r="M438" i="1"/>
  <c r="M437" i="1"/>
  <c r="M436" i="1"/>
  <c r="M435" i="1"/>
  <c r="N435" i="1" s="1"/>
  <c r="M434" i="1"/>
  <c r="M433" i="1"/>
  <c r="M432" i="1"/>
  <c r="M431" i="1"/>
  <c r="N431" i="1" s="1"/>
  <c r="M430" i="1"/>
  <c r="M429" i="1"/>
  <c r="M428" i="1"/>
  <c r="M427" i="1"/>
  <c r="N427" i="1" s="1"/>
  <c r="M426" i="1"/>
  <c r="M425" i="1"/>
  <c r="M424" i="1"/>
  <c r="M423" i="1"/>
  <c r="N423" i="1" s="1"/>
  <c r="M422" i="1"/>
  <c r="M421" i="1"/>
  <c r="M420" i="1"/>
  <c r="M419" i="1"/>
  <c r="N419" i="1" s="1"/>
  <c r="M418" i="1"/>
  <c r="M417" i="1"/>
  <c r="M416" i="1"/>
  <c r="M415" i="1"/>
  <c r="N415" i="1" s="1"/>
  <c r="M414" i="1"/>
  <c r="M413" i="1"/>
  <c r="M412" i="1"/>
  <c r="M411" i="1"/>
  <c r="N411" i="1" s="1"/>
  <c r="M410" i="1"/>
  <c r="M409" i="1"/>
  <c r="M408" i="1"/>
  <c r="M407" i="1"/>
  <c r="N407" i="1" s="1"/>
  <c r="M406" i="1"/>
  <c r="M405" i="1"/>
  <c r="M404" i="1"/>
  <c r="M403" i="1"/>
  <c r="N403" i="1" s="1"/>
  <c r="M402" i="1"/>
  <c r="M401" i="1"/>
  <c r="M400" i="1"/>
  <c r="M399" i="1"/>
  <c r="N399" i="1" s="1"/>
  <c r="M398" i="1"/>
  <c r="M397" i="1"/>
  <c r="M396" i="1"/>
  <c r="M395" i="1"/>
  <c r="N395" i="1" s="1"/>
  <c r="M394" i="1"/>
  <c r="M393" i="1"/>
  <c r="M392" i="1"/>
  <c r="M391" i="1"/>
  <c r="N391" i="1" s="1"/>
  <c r="M390" i="1"/>
  <c r="M389" i="1"/>
  <c r="M388" i="1"/>
  <c r="M387" i="1"/>
  <c r="N387" i="1" s="1"/>
  <c r="M386" i="1"/>
  <c r="M385" i="1"/>
  <c r="M384" i="1"/>
  <c r="M383" i="1"/>
  <c r="N383" i="1" s="1"/>
  <c r="M382" i="1"/>
  <c r="M381" i="1"/>
  <c r="M380" i="1"/>
  <c r="M379" i="1"/>
  <c r="N379" i="1" s="1"/>
  <c r="M378" i="1"/>
  <c r="M377" i="1"/>
  <c r="M376" i="1"/>
  <c r="M375" i="1"/>
  <c r="N375" i="1" s="1"/>
  <c r="M374" i="1"/>
  <c r="M373" i="1"/>
  <c r="M372" i="1"/>
  <c r="M371" i="1"/>
  <c r="N371" i="1" s="1"/>
  <c r="M370" i="1"/>
  <c r="M369" i="1"/>
  <c r="M368" i="1"/>
  <c r="M367" i="1"/>
  <c r="N367" i="1" s="1"/>
  <c r="M366" i="1"/>
  <c r="M365" i="1"/>
  <c r="M364" i="1"/>
  <c r="M363" i="1"/>
  <c r="N363" i="1" s="1"/>
  <c r="M362" i="1"/>
  <c r="M361" i="1"/>
  <c r="M360" i="1"/>
  <c r="M359" i="1"/>
  <c r="N359" i="1" s="1"/>
  <c r="M358" i="1"/>
  <c r="M357" i="1"/>
  <c r="M356" i="1"/>
  <c r="M355" i="1"/>
  <c r="N355" i="1" s="1"/>
  <c r="M354" i="1"/>
  <c r="M353" i="1"/>
  <c r="M352" i="1"/>
  <c r="M351" i="1"/>
  <c r="N351" i="1" s="1"/>
  <c r="M350" i="1"/>
  <c r="M349" i="1"/>
  <c r="M348" i="1"/>
  <c r="M347" i="1"/>
  <c r="N347" i="1" s="1"/>
  <c r="M346" i="1"/>
  <c r="M345" i="1"/>
  <c r="M344" i="1"/>
  <c r="M343" i="1"/>
  <c r="N343" i="1" s="1"/>
  <c r="M342" i="1"/>
  <c r="M341" i="1"/>
  <c r="M340" i="1"/>
  <c r="M339" i="1"/>
  <c r="N339" i="1" s="1"/>
  <c r="M338" i="1"/>
  <c r="M337" i="1"/>
  <c r="M336" i="1"/>
  <c r="M335" i="1"/>
  <c r="N335" i="1" s="1"/>
  <c r="M334" i="1"/>
  <c r="M333" i="1"/>
  <c r="M332" i="1"/>
  <c r="M331" i="1"/>
  <c r="N331" i="1" s="1"/>
  <c r="M330" i="1"/>
  <c r="M329" i="1"/>
  <c r="M328" i="1"/>
  <c r="M327" i="1"/>
  <c r="N327" i="1" s="1"/>
  <c r="M326" i="1"/>
  <c r="M325" i="1"/>
  <c r="M324" i="1"/>
  <c r="M323" i="1"/>
  <c r="N323" i="1" s="1"/>
  <c r="M322" i="1"/>
  <c r="M321" i="1"/>
  <c r="M320" i="1"/>
  <c r="M319" i="1"/>
  <c r="N319" i="1" s="1"/>
  <c r="M318" i="1"/>
  <c r="M317" i="1"/>
  <c r="M316" i="1"/>
  <c r="M315" i="1"/>
  <c r="N315" i="1" s="1"/>
  <c r="M314" i="1"/>
  <c r="M313" i="1"/>
  <c r="M312" i="1"/>
  <c r="M311" i="1"/>
  <c r="N311" i="1" s="1"/>
  <c r="M310" i="1"/>
  <c r="M309" i="1"/>
  <c r="M308" i="1"/>
  <c r="M307" i="1"/>
  <c r="N307" i="1" s="1"/>
  <c r="M306" i="1"/>
  <c r="M305" i="1"/>
  <c r="M304" i="1"/>
  <c r="M303" i="1"/>
  <c r="N303" i="1" s="1"/>
  <c r="M302" i="1"/>
  <c r="M301" i="1"/>
  <c r="M300" i="1"/>
  <c r="M299" i="1"/>
  <c r="N299" i="1" s="1"/>
  <c r="M298" i="1"/>
  <c r="M297" i="1"/>
  <c r="M296" i="1"/>
  <c r="M295" i="1"/>
  <c r="N295" i="1" s="1"/>
  <c r="M294" i="1"/>
  <c r="M293" i="1"/>
  <c r="M292" i="1"/>
  <c r="M291" i="1"/>
  <c r="N291" i="1" s="1"/>
  <c r="M290" i="1"/>
  <c r="M289" i="1"/>
  <c r="M288" i="1"/>
  <c r="M287" i="1"/>
  <c r="N287" i="1" s="1"/>
  <c r="M286" i="1"/>
  <c r="M285" i="1"/>
  <c r="M284" i="1"/>
  <c r="M283" i="1"/>
  <c r="N283" i="1" s="1"/>
  <c r="M282" i="1"/>
  <c r="M281" i="1"/>
  <c r="M280" i="1"/>
  <c r="M279" i="1"/>
  <c r="N279" i="1" s="1"/>
  <c r="M278" i="1"/>
  <c r="M277" i="1"/>
  <c r="M276" i="1"/>
  <c r="M275" i="1"/>
  <c r="N275" i="1" s="1"/>
  <c r="M274" i="1"/>
  <c r="M273" i="1"/>
  <c r="M272" i="1"/>
  <c r="M271" i="1"/>
  <c r="N271" i="1" s="1"/>
  <c r="M270" i="1"/>
  <c r="M269" i="1"/>
  <c r="M268" i="1"/>
  <c r="M267" i="1"/>
  <c r="N267" i="1" s="1"/>
  <c r="M266" i="1"/>
  <c r="M265" i="1"/>
  <c r="M264" i="1"/>
  <c r="M263" i="1"/>
  <c r="N263" i="1" s="1"/>
  <c r="M262" i="1"/>
  <c r="M261" i="1"/>
  <c r="M260" i="1"/>
  <c r="M259" i="1"/>
  <c r="N259" i="1" s="1"/>
  <c r="M258" i="1"/>
  <c r="M257" i="1"/>
  <c r="M256" i="1"/>
  <c r="M255" i="1"/>
  <c r="N255" i="1" s="1"/>
  <c r="M254" i="1"/>
  <c r="M253" i="1"/>
  <c r="M252" i="1"/>
  <c r="M251" i="1"/>
  <c r="N251" i="1" s="1"/>
  <c r="M250" i="1"/>
  <c r="M249" i="1"/>
  <c r="M248" i="1"/>
  <c r="M247" i="1"/>
  <c r="N247" i="1" s="1"/>
  <c r="M246" i="1"/>
  <c r="M245" i="1"/>
  <c r="M244" i="1"/>
  <c r="M243" i="1"/>
  <c r="N243" i="1" s="1"/>
  <c r="M242" i="1"/>
  <c r="M241" i="1"/>
  <c r="M240" i="1"/>
  <c r="M239" i="1"/>
  <c r="N239" i="1" s="1"/>
  <c r="M238" i="1"/>
  <c r="M237" i="1"/>
  <c r="M236" i="1"/>
  <c r="M235" i="1"/>
  <c r="N235" i="1" s="1"/>
  <c r="M234" i="1"/>
  <c r="M233" i="1"/>
  <c r="M232" i="1"/>
  <c r="M231" i="1"/>
  <c r="N231" i="1" s="1"/>
  <c r="M230" i="1"/>
  <c r="M229" i="1"/>
  <c r="M228" i="1"/>
  <c r="M227" i="1"/>
  <c r="N227" i="1" s="1"/>
  <c r="M226" i="1"/>
  <c r="M225" i="1"/>
  <c r="M224" i="1"/>
  <c r="M223" i="1"/>
  <c r="N223" i="1" s="1"/>
  <c r="M222" i="1"/>
  <c r="M221" i="1"/>
  <c r="M220" i="1"/>
  <c r="M219" i="1"/>
  <c r="N219" i="1" s="1"/>
  <c r="M218" i="1"/>
  <c r="M217" i="1"/>
  <c r="M216" i="1"/>
  <c r="M215" i="1"/>
  <c r="N215" i="1" s="1"/>
  <c r="M214" i="1"/>
  <c r="M213" i="1"/>
  <c r="M212" i="1"/>
  <c r="M211" i="1"/>
  <c r="N211" i="1" s="1"/>
  <c r="M210" i="1"/>
  <c r="M209" i="1"/>
  <c r="M208" i="1"/>
  <c r="M207" i="1"/>
  <c r="N207" i="1" s="1"/>
  <c r="M206" i="1"/>
  <c r="M205" i="1"/>
  <c r="M204" i="1"/>
  <c r="M203" i="1"/>
  <c r="N203" i="1" s="1"/>
  <c r="M202" i="1"/>
  <c r="M201" i="1"/>
  <c r="M200" i="1"/>
  <c r="M199" i="1"/>
  <c r="N199" i="1" s="1"/>
  <c r="M198" i="1"/>
  <c r="M197" i="1"/>
  <c r="M196" i="1"/>
  <c r="M195" i="1"/>
  <c r="N195" i="1" s="1"/>
  <c r="M194" i="1"/>
  <c r="M193" i="1"/>
  <c r="M192" i="1"/>
  <c r="M191" i="1"/>
  <c r="N191" i="1" s="1"/>
  <c r="M190" i="1"/>
  <c r="M189" i="1"/>
  <c r="M188" i="1"/>
  <c r="M187" i="1"/>
  <c r="N187" i="1" s="1"/>
  <c r="M186" i="1"/>
  <c r="M185" i="1"/>
  <c r="M184" i="1"/>
  <c r="M183" i="1"/>
  <c r="N183" i="1" s="1"/>
  <c r="M182" i="1"/>
  <c r="M181" i="1"/>
  <c r="M180" i="1"/>
  <c r="M179" i="1"/>
  <c r="N179" i="1" s="1"/>
  <c r="M178" i="1"/>
  <c r="M177" i="1"/>
  <c r="M176" i="1"/>
  <c r="M175" i="1"/>
  <c r="N175" i="1" s="1"/>
  <c r="M174" i="1"/>
  <c r="M173" i="1"/>
  <c r="M172" i="1"/>
  <c r="M171" i="1"/>
  <c r="N171" i="1" s="1"/>
  <c r="M170" i="1"/>
  <c r="M169" i="1"/>
  <c r="M168" i="1"/>
  <c r="M167" i="1"/>
  <c r="N167" i="1" s="1"/>
  <c r="M166" i="1"/>
  <c r="M165" i="1"/>
  <c r="M164" i="1"/>
  <c r="M163" i="1"/>
  <c r="N163" i="1" s="1"/>
  <c r="M162" i="1"/>
  <c r="M161" i="1"/>
  <c r="M160" i="1"/>
  <c r="M159" i="1"/>
  <c r="N159" i="1" s="1"/>
  <c r="M158" i="1"/>
  <c r="M157" i="1"/>
  <c r="M156" i="1"/>
  <c r="M155" i="1"/>
  <c r="N155" i="1" s="1"/>
  <c r="M154" i="1"/>
  <c r="M153" i="1"/>
  <c r="M152" i="1"/>
  <c r="M151" i="1"/>
  <c r="N151" i="1" s="1"/>
  <c r="M150" i="1"/>
  <c r="M149" i="1"/>
  <c r="M148" i="1"/>
  <c r="M147" i="1"/>
  <c r="N147" i="1" s="1"/>
  <c r="M146" i="1"/>
  <c r="M145" i="1"/>
  <c r="M144" i="1"/>
  <c r="M143" i="1"/>
  <c r="N143" i="1" s="1"/>
  <c r="M142" i="1"/>
  <c r="M141" i="1"/>
  <c r="M140" i="1"/>
  <c r="M139" i="1"/>
  <c r="N139" i="1" s="1"/>
  <c r="M138" i="1"/>
  <c r="M137" i="1"/>
  <c r="M136" i="1"/>
  <c r="M135" i="1"/>
  <c r="N135" i="1" s="1"/>
  <c r="M134" i="1"/>
  <c r="M133" i="1"/>
  <c r="M132" i="1"/>
  <c r="M131" i="1"/>
  <c r="N131" i="1" s="1"/>
  <c r="M130" i="1"/>
  <c r="M129" i="1"/>
  <c r="M128" i="1"/>
  <c r="M127" i="1"/>
  <c r="N127" i="1" s="1"/>
  <c r="M126" i="1"/>
  <c r="M125" i="1"/>
  <c r="M124" i="1"/>
  <c r="M123" i="1"/>
  <c r="N123" i="1" s="1"/>
  <c r="M122" i="1"/>
  <c r="M121" i="1"/>
  <c r="M120" i="1"/>
  <c r="M119" i="1"/>
  <c r="N119" i="1" s="1"/>
  <c r="M118" i="1"/>
  <c r="M117" i="1"/>
  <c r="M116" i="1"/>
  <c r="M115" i="1"/>
  <c r="N115" i="1" s="1"/>
  <c r="M114" i="1"/>
  <c r="M113" i="1"/>
  <c r="M112" i="1"/>
  <c r="M111" i="1"/>
  <c r="N111" i="1" s="1"/>
  <c r="M110" i="1"/>
  <c r="M109" i="1"/>
  <c r="M108" i="1"/>
  <c r="M107" i="1"/>
  <c r="N107" i="1" s="1"/>
  <c r="M106" i="1"/>
  <c r="M105" i="1"/>
  <c r="M104" i="1"/>
  <c r="M103" i="1"/>
  <c r="N103" i="1" s="1"/>
  <c r="M102" i="1"/>
  <c r="M101" i="1"/>
  <c r="M100" i="1"/>
  <c r="M99" i="1"/>
  <c r="N99" i="1" s="1"/>
  <c r="M98" i="1"/>
  <c r="M97" i="1"/>
  <c r="M96" i="1"/>
  <c r="M95" i="1"/>
  <c r="N95" i="1" s="1"/>
  <c r="M94" i="1"/>
  <c r="M93" i="1"/>
  <c r="M92" i="1"/>
  <c r="M91" i="1"/>
  <c r="N91" i="1" s="1"/>
  <c r="M90" i="1"/>
  <c r="M89" i="1"/>
  <c r="M88" i="1"/>
  <c r="M87" i="1"/>
  <c r="N87" i="1" s="1"/>
  <c r="M86" i="1"/>
  <c r="M85" i="1"/>
  <c r="M84" i="1"/>
  <c r="M83" i="1"/>
  <c r="N83" i="1" s="1"/>
  <c r="M82" i="1"/>
  <c r="M81" i="1"/>
  <c r="M80" i="1"/>
  <c r="M79" i="1"/>
  <c r="N79" i="1" s="1"/>
  <c r="M78" i="1"/>
  <c r="M77" i="1"/>
  <c r="M76" i="1"/>
  <c r="M75" i="1"/>
  <c r="N75" i="1" s="1"/>
  <c r="M74" i="1"/>
  <c r="M73" i="1"/>
  <c r="M72" i="1"/>
  <c r="M71" i="1"/>
  <c r="N71" i="1" s="1"/>
  <c r="M70" i="1"/>
  <c r="M69" i="1"/>
  <c r="M68" i="1"/>
  <c r="M67" i="1"/>
  <c r="N67" i="1" s="1"/>
  <c r="M66" i="1"/>
  <c r="M65" i="1"/>
  <c r="M64" i="1"/>
  <c r="M63" i="1"/>
  <c r="N63" i="1" s="1"/>
  <c r="M62" i="1"/>
  <c r="M61" i="1"/>
  <c r="M60" i="1"/>
  <c r="M59" i="1"/>
  <c r="N59" i="1" s="1"/>
  <c r="M58" i="1"/>
  <c r="M57" i="1"/>
  <c r="M56" i="1"/>
  <c r="M55" i="1"/>
  <c r="N55" i="1" s="1"/>
  <c r="M54" i="1"/>
  <c r="M53" i="1"/>
  <c r="M52" i="1"/>
  <c r="M51" i="1"/>
  <c r="N51" i="1" s="1"/>
  <c r="M50" i="1"/>
  <c r="M49" i="1"/>
  <c r="M48" i="1"/>
  <c r="M47" i="1"/>
  <c r="N47" i="1" s="1"/>
  <c r="M46" i="1"/>
  <c r="M45" i="1"/>
  <c r="M44" i="1"/>
  <c r="M43" i="1"/>
  <c r="N43" i="1" s="1"/>
  <c r="M42" i="1"/>
  <c r="M41" i="1"/>
  <c r="M40" i="1"/>
  <c r="M39" i="1"/>
  <c r="N39" i="1" s="1"/>
  <c r="M38" i="1"/>
  <c r="M37" i="1"/>
  <c r="M36" i="1"/>
  <c r="M35" i="1"/>
  <c r="N35" i="1" s="1"/>
  <c r="M34" i="1"/>
  <c r="M33" i="1"/>
  <c r="M32" i="1"/>
  <c r="M31" i="1"/>
  <c r="N31" i="1" s="1"/>
  <c r="M30" i="1"/>
  <c r="M29" i="1"/>
  <c r="M28" i="1"/>
  <c r="M27" i="1"/>
  <c r="N27" i="1" s="1"/>
  <c r="M26" i="1"/>
  <c r="M25" i="1"/>
  <c r="M24" i="1"/>
  <c r="M23" i="1"/>
  <c r="N23" i="1" s="1"/>
  <c r="M22" i="1"/>
  <c r="M21" i="1"/>
  <c r="M20" i="1"/>
  <c r="M19" i="1"/>
  <c r="N19" i="1" s="1"/>
  <c r="M18" i="1"/>
  <c r="M17" i="1"/>
  <c r="M16" i="1"/>
  <c r="M15" i="1"/>
  <c r="N15" i="1" s="1"/>
  <c r="M14" i="1"/>
  <c r="M13" i="1"/>
  <c r="M12" i="1"/>
  <c r="M11" i="1"/>
  <c r="N11" i="1" s="1"/>
  <c r="M10" i="1"/>
  <c r="M9" i="1"/>
  <c r="M8" i="1"/>
  <c r="M7" i="1"/>
  <c r="N7" i="1" s="1"/>
  <c r="M6" i="1"/>
  <c r="M5" i="1"/>
  <c r="M4" i="1"/>
  <c r="M3" i="1"/>
  <c r="N3" i="1" s="1"/>
  <c r="M2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R31" i="1" l="1"/>
  <c r="R95" i="1"/>
  <c r="R159" i="1"/>
  <c r="R223" i="1"/>
  <c r="R287" i="1"/>
  <c r="R479" i="1"/>
  <c r="R47" i="1"/>
  <c r="R111" i="1"/>
  <c r="R175" i="1"/>
  <c r="R239" i="1"/>
  <c r="R303" i="1"/>
  <c r="R559" i="1"/>
  <c r="R63" i="1"/>
  <c r="R127" i="1"/>
  <c r="R191" i="1"/>
  <c r="R255" i="1"/>
  <c r="Q383" i="1"/>
  <c r="R679" i="1"/>
  <c r="R15" i="1"/>
  <c r="R79" i="1"/>
  <c r="R143" i="1"/>
  <c r="R207" i="1"/>
  <c r="R271" i="1"/>
  <c r="R399" i="1"/>
  <c r="R711" i="1"/>
  <c r="N5" i="1"/>
  <c r="N21" i="1"/>
  <c r="N33" i="1"/>
  <c r="N45" i="1"/>
  <c r="N57" i="1"/>
  <c r="N69" i="1"/>
  <c r="N81" i="1"/>
  <c r="N93" i="1"/>
  <c r="N105" i="1"/>
  <c r="N117" i="1"/>
  <c r="N125" i="1"/>
  <c r="N141" i="1"/>
  <c r="N153" i="1"/>
  <c r="N165" i="1"/>
  <c r="N177" i="1"/>
  <c r="N193" i="1"/>
  <c r="N205" i="1"/>
  <c r="N217" i="1"/>
  <c r="N229" i="1"/>
  <c r="N241" i="1"/>
  <c r="N253" i="1"/>
  <c r="N269" i="1"/>
  <c r="N281" i="1"/>
  <c r="N293" i="1"/>
  <c r="N305" i="1"/>
  <c r="N317" i="1"/>
  <c r="N329" i="1"/>
  <c r="N341" i="1"/>
  <c r="N353" i="1"/>
  <c r="N365" i="1"/>
  <c r="N377" i="1"/>
  <c r="N389" i="1"/>
  <c r="N401" i="1"/>
  <c r="N409" i="1"/>
  <c r="N421" i="1"/>
  <c r="N433" i="1"/>
  <c r="N445" i="1"/>
  <c r="N457" i="1"/>
  <c r="N469" i="1"/>
  <c r="N481" i="1"/>
  <c r="N493" i="1"/>
  <c r="N509" i="1"/>
  <c r="N521" i="1"/>
  <c r="N533" i="1"/>
  <c r="N545" i="1"/>
  <c r="N557" i="1"/>
  <c r="N569" i="1"/>
  <c r="N577" i="1"/>
  <c r="N589" i="1"/>
  <c r="N601" i="1"/>
  <c r="N613" i="1"/>
  <c r="N625" i="1"/>
  <c r="N637" i="1"/>
  <c r="N649" i="1"/>
  <c r="N665" i="1"/>
  <c r="N673" i="1"/>
  <c r="N685" i="1"/>
  <c r="N713" i="1"/>
  <c r="N725" i="1"/>
  <c r="N733" i="1"/>
  <c r="N741" i="1"/>
  <c r="N749" i="1"/>
  <c r="N761" i="1"/>
  <c r="N769" i="1"/>
  <c r="N777" i="1"/>
  <c r="N785" i="1"/>
  <c r="N789" i="1"/>
  <c r="N793" i="1"/>
  <c r="N801" i="1"/>
  <c r="N805" i="1"/>
  <c r="N809" i="1"/>
  <c r="N813" i="1"/>
  <c r="N817" i="1"/>
  <c r="N821" i="1"/>
  <c r="N825" i="1"/>
  <c r="N829" i="1"/>
  <c r="N833" i="1"/>
  <c r="N837" i="1"/>
  <c r="N841" i="1"/>
  <c r="N845" i="1"/>
  <c r="N849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130" i="1"/>
  <c r="N134" i="1"/>
  <c r="N138" i="1"/>
  <c r="N142" i="1"/>
  <c r="N146" i="1"/>
  <c r="N150" i="1"/>
  <c r="N154" i="1"/>
  <c r="N158" i="1"/>
  <c r="N162" i="1"/>
  <c r="N166" i="1"/>
  <c r="N170" i="1"/>
  <c r="N174" i="1"/>
  <c r="N178" i="1"/>
  <c r="N182" i="1"/>
  <c r="N186" i="1"/>
  <c r="N190" i="1"/>
  <c r="N194" i="1"/>
  <c r="N198" i="1"/>
  <c r="N202" i="1"/>
  <c r="N206" i="1"/>
  <c r="N210" i="1"/>
  <c r="N214" i="1"/>
  <c r="N218" i="1"/>
  <c r="N222" i="1"/>
  <c r="N226" i="1"/>
  <c r="N230" i="1"/>
  <c r="N234" i="1"/>
  <c r="N238" i="1"/>
  <c r="N242" i="1"/>
  <c r="N246" i="1"/>
  <c r="N250" i="1"/>
  <c r="N254" i="1"/>
  <c r="N258" i="1"/>
  <c r="N262" i="1"/>
  <c r="N266" i="1"/>
  <c r="N270" i="1"/>
  <c r="N274" i="1"/>
  <c r="N278" i="1"/>
  <c r="N282" i="1"/>
  <c r="N286" i="1"/>
  <c r="N290" i="1"/>
  <c r="N294" i="1"/>
  <c r="N298" i="1"/>
  <c r="N302" i="1"/>
  <c r="N306" i="1"/>
  <c r="N310" i="1"/>
  <c r="N314" i="1"/>
  <c r="N318" i="1"/>
  <c r="N322" i="1"/>
  <c r="N326" i="1"/>
  <c r="N330" i="1"/>
  <c r="N334" i="1"/>
  <c r="N338" i="1"/>
  <c r="N342" i="1"/>
  <c r="N346" i="1"/>
  <c r="N350" i="1"/>
  <c r="N354" i="1"/>
  <c r="N358" i="1"/>
  <c r="N362" i="1"/>
  <c r="N366" i="1"/>
  <c r="N370" i="1"/>
  <c r="N374" i="1"/>
  <c r="N378" i="1"/>
  <c r="N382" i="1"/>
  <c r="N386" i="1"/>
  <c r="N390" i="1"/>
  <c r="N394" i="1"/>
  <c r="N398" i="1"/>
  <c r="N402" i="1"/>
  <c r="N406" i="1"/>
  <c r="N410" i="1"/>
  <c r="N414" i="1"/>
  <c r="N418" i="1"/>
  <c r="N422" i="1"/>
  <c r="N426" i="1"/>
  <c r="N430" i="1"/>
  <c r="N434" i="1"/>
  <c r="N438" i="1"/>
  <c r="N442" i="1"/>
  <c r="N446" i="1"/>
  <c r="N450" i="1"/>
  <c r="N454" i="1"/>
  <c r="N458" i="1"/>
  <c r="N462" i="1"/>
  <c r="N466" i="1"/>
  <c r="N470" i="1"/>
  <c r="N474" i="1"/>
  <c r="N478" i="1"/>
  <c r="N482" i="1"/>
  <c r="N486" i="1"/>
  <c r="N490" i="1"/>
  <c r="N494" i="1"/>
  <c r="N498" i="1"/>
  <c r="N502" i="1"/>
  <c r="N506" i="1"/>
  <c r="N510" i="1"/>
  <c r="N514" i="1"/>
  <c r="N518" i="1"/>
  <c r="N522" i="1"/>
  <c r="N526" i="1"/>
  <c r="N530" i="1"/>
  <c r="N534" i="1"/>
  <c r="N538" i="1"/>
  <c r="N542" i="1"/>
  <c r="N546" i="1"/>
  <c r="N550" i="1"/>
  <c r="N554" i="1"/>
  <c r="N558" i="1"/>
  <c r="N562" i="1"/>
  <c r="N566" i="1"/>
  <c r="N570" i="1"/>
  <c r="N574" i="1"/>
  <c r="N578" i="1"/>
  <c r="N582" i="1"/>
  <c r="N586" i="1"/>
  <c r="N590" i="1"/>
  <c r="N594" i="1"/>
  <c r="N598" i="1"/>
  <c r="N602" i="1"/>
  <c r="N606" i="1"/>
  <c r="N614" i="1"/>
  <c r="N618" i="1"/>
  <c r="N622" i="1"/>
  <c r="N630" i="1"/>
  <c r="N634" i="1"/>
  <c r="N638" i="1"/>
  <c r="N646" i="1"/>
  <c r="N650" i="1"/>
  <c r="N654" i="1"/>
  <c r="N662" i="1"/>
  <c r="N666" i="1"/>
  <c r="N670" i="1"/>
  <c r="N678" i="1"/>
  <c r="N682" i="1"/>
  <c r="N686" i="1"/>
  <c r="N694" i="1"/>
  <c r="N698" i="1"/>
  <c r="N702" i="1"/>
  <c r="N710" i="1"/>
  <c r="N714" i="1"/>
  <c r="N718" i="1"/>
  <c r="N726" i="1"/>
  <c r="N730" i="1"/>
  <c r="N734" i="1"/>
  <c r="N742" i="1"/>
  <c r="N746" i="1"/>
  <c r="N750" i="1"/>
  <c r="N758" i="1"/>
  <c r="N762" i="1"/>
  <c r="N766" i="1"/>
  <c r="N774" i="1"/>
  <c r="N778" i="1"/>
  <c r="N782" i="1"/>
  <c r="N790" i="1"/>
  <c r="N794" i="1"/>
  <c r="N802" i="1"/>
  <c r="N810" i="1"/>
  <c r="N818" i="1"/>
  <c r="N826" i="1"/>
  <c r="N830" i="1"/>
  <c r="N834" i="1"/>
  <c r="N838" i="1"/>
  <c r="N842" i="1"/>
  <c r="N846" i="1"/>
  <c r="N850" i="1"/>
  <c r="R3" i="1"/>
  <c r="R19" i="1"/>
  <c r="R51" i="1"/>
  <c r="R83" i="1"/>
  <c r="R99" i="1"/>
  <c r="Q115" i="1"/>
  <c r="R131" i="1"/>
  <c r="R147" i="1"/>
  <c r="R163" i="1"/>
  <c r="Q179" i="1"/>
  <c r="R195" i="1"/>
  <c r="Q211" i="1"/>
  <c r="R227" i="1"/>
  <c r="Q243" i="1"/>
  <c r="Q275" i="1"/>
  <c r="Q307" i="1"/>
  <c r="Q339" i="1"/>
  <c r="R371" i="1"/>
  <c r="Q403" i="1"/>
  <c r="Q435" i="1"/>
  <c r="Q467" i="1"/>
  <c r="R499" i="1"/>
  <c r="Q531" i="1"/>
  <c r="R563" i="1"/>
  <c r="Q595" i="1"/>
  <c r="R658" i="1"/>
  <c r="Q722" i="1"/>
  <c r="R786" i="1"/>
  <c r="R319" i="1"/>
  <c r="N13" i="1"/>
  <c r="R25" i="1"/>
  <c r="N25" i="1"/>
  <c r="N37" i="1"/>
  <c r="R53" i="1"/>
  <c r="N53" i="1"/>
  <c r="N65" i="1"/>
  <c r="R77" i="1"/>
  <c r="N77" i="1"/>
  <c r="N89" i="1"/>
  <c r="R101" i="1"/>
  <c r="N101" i="1"/>
  <c r="N113" i="1"/>
  <c r="R133" i="1"/>
  <c r="N133" i="1"/>
  <c r="N145" i="1"/>
  <c r="R157" i="1"/>
  <c r="N157" i="1"/>
  <c r="N173" i="1"/>
  <c r="R185" i="1"/>
  <c r="N185" i="1"/>
  <c r="N197" i="1"/>
  <c r="R209" i="1"/>
  <c r="N209" i="1"/>
  <c r="N221" i="1"/>
  <c r="R233" i="1"/>
  <c r="N233" i="1"/>
  <c r="N245" i="1"/>
  <c r="R261" i="1"/>
  <c r="N261" i="1"/>
  <c r="N273" i="1"/>
  <c r="R285" i="1"/>
  <c r="N285" i="1"/>
  <c r="N297" i="1"/>
  <c r="R313" i="1"/>
  <c r="N313" i="1"/>
  <c r="N325" i="1"/>
  <c r="R337" i="1"/>
  <c r="N337" i="1"/>
  <c r="N349" i="1"/>
  <c r="R361" i="1"/>
  <c r="N361" i="1"/>
  <c r="N373" i="1"/>
  <c r="R385" i="1"/>
  <c r="N385" i="1"/>
  <c r="N405" i="1"/>
  <c r="Q417" i="1"/>
  <c r="N417" i="1"/>
  <c r="N429" i="1"/>
  <c r="Q441" i="1"/>
  <c r="N441" i="1"/>
  <c r="N453" i="1"/>
  <c r="Q465" i="1"/>
  <c r="N465" i="1"/>
  <c r="N477" i="1"/>
  <c r="Q489" i="1"/>
  <c r="N489" i="1"/>
  <c r="N501" i="1"/>
  <c r="Q513" i="1"/>
  <c r="N513" i="1"/>
  <c r="N525" i="1"/>
  <c r="Q537" i="1"/>
  <c r="N537" i="1"/>
  <c r="N553" i="1"/>
  <c r="R565" i="1"/>
  <c r="N565" i="1"/>
  <c r="N581" i="1"/>
  <c r="Q593" i="1"/>
  <c r="N593" i="1"/>
  <c r="N609" i="1"/>
  <c r="R621" i="1"/>
  <c r="N621" i="1"/>
  <c r="N633" i="1"/>
  <c r="R645" i="1"/>
  <c r="N645" i="1"/>
  <c r="N657" i="1"/>
  <c r="R669" i="1"/>
  <c r="N669" i="1"/>
  <c r="N681" i="1"/>
  <c r="R693" i="1"/>
  <c r="N693" i="1"/>
  <c r="N705" i="1"/>
  <c r="Q721" i="1"/>
  <c r="N721" i="1"/>
  <c r="N757" i="1"/>
  <c r="Q603" i="1"/>
  <c r="N603" i="1"/>
  <c r="N607" i="1"/>
  <c r="Q611" i="1"/>
  <c r="N611" i="1"/>
  <c r="N619" i="1"/>
  <c r="R623" i="1"/>
  <c r="N623" i="1"/>
  <c r="N627" i="1"/>
  <c r="R635" i="1"/>
  <c r="N635" i="1"/>
  <c r="N639" i="1"/>
  <c r="Q643" i="1"/>
  <c r="N643" i="1"/>
  <c r="N651" i="1"/>
  <c r="R655" i="1"/>
  <c r="N655" i="1"/>
  <c r="N659" i="1"/>
  <c r="Q667" i="1"/>
  <c r="N667" i="1"/>
  <c r="N671" i="1"/>
  <c r="R675" i="1"/>
  <c r="N675" i="1"/>
  <c r="N683" i="1"/>
  <c r="Q687" i="1"/>
  <c r="N687" i="1"/>
  <c r="N691" i="1"/>
  <c r="Q699" i="1"/>
  <c r="N699" i="1"/>
  <c r="N703" i="1"/>
  <c r="R707" i="1"/>
  <c r="N707" i="1"/>
  <c r="N715" i="1"/>
  <c r="Q719" i="1"/>
  <c r="N719" i="1"/>
  <c r="N723" i="1"/>
  <c r="R731" i="1"/>
  <c r="N731" i="1"/>
  <c r="N735" i="1"/>
  <c r="R739" i="1"/>
  <c r="N739" i="1"/>
  <c r="N747" i="1"/>
  <c r="Q751" i="1"/>
  <c r="N751" i="1"/>
  <c r="N755" i="1"/>
  <c r="R763" i="1"/>
  <c r="N763" i="1"/>
  <c r="N767" i="1"/>
  <c r="R771" i="1"/>
  <c r="N771" i="1"/>
  <c r="N779" i="1"/>
  <c r="R783" i="1"/>
  <c r="N783" i="1"/>
  <c r="N787" i="1"/>
  <c r="Q795" i="1"/>
  <c r="N795" i="1"/>
  <c r="N799" i="1"/>
  <c r="Q803" i="1"/>
  <c r="N803" i="1"/>
  <c r="N807" i="1"/>
  <c r="R811" i="1"/>
  <c r="N811" i="1"/>
  <c r="N815" i="1"/>
  <c r="Q819" i="1"/>
  <c r="N819" i="1"/>
  <c r="N823" i="1"/>
  <c r="R827" i="1"/>
  <c r="N827" i="1"/>
  <c r="N831" i="1"/>
  <c r="R835" i="1"/>
  <c r="N835" i="1"/>
  <c r="N839" i="1"/>
  <c r="R843" i="1"/>
  <c r="N843" i="1"/>
  <c r="N847" i="1"/>
  <c r="R851" i="1"/>
  <c r="N851" i="1"/>
  <c r="R7" i="1"/>
  <c r="R23" i="1"/>
  <c r="R39" i="1"/>
  <c r="R55" i="1"/>
  <c r="R71" i="1"/>
  <c r="R87" i="1"/>
  <c r="R103" i="1"/>
  <c r="R119" i="1"/>
  <c r="R151" i="1"/>
  <c r="R167" i="1"/>
  <c r="R183" i="1"/>
  <c r="R199" i="1"/>
  <c r="R215" i="1"/>
  <c r="R231" i="1"/>
  <c r="R247" i="1"/>
  <c r="R263" i="1"/>
  <c r="R279" i="1"/>
  <c r="R295" i="1"/>
  <c r="R311" i="1"/>
  <c r="R327" i="1"/>
  <c r="Q359" i="1"/>
  <c r="R375" i="1"/>
  <c r="Q423" i="1"/>
  <c r="R439" i="1"/>
  <c r="R487" i="1"/>
  <c r="R503" i="1"/>
  <c r="R551" i="1"/>
  <c r="R567" i="1"/>
  <c r="Q631" i="1"/>
  <c r="R663" i="1"/>
  <c r="Q759" i="1"/>
  <c r="Q791" i="1"/>
  <c r="R35" i="1"/>
  <c r="R67" i="1"/>
  <c r="R115" i="1"/>
  <c r="R135" i="1"/>
  <c r="R211" i="1"/>
  <c r="R9" i="1"/>
  <c r="N9" i="1"/>
  <c r="N17" i="1"/>
  <c r="R29" i="1"/>
  <c r="N29" i="1"/>
  <c r="N41" i="1"/>
  <c r="R49" i="1"/>
  <c r="N49" i="1"/>
  <c r="N61" i="1"/>
  <c r="R73" i="1"/>
  <c r="N73" i="1"/>
  <c r="N85" i="1"/>
  <c r="R97" i="1"/>
  <c r="N97" i="1"/>
  <c r="N109" i="1"/>
  <c r="R121" i="1"/>
  <c r="N121" i="1"/>
  <c r="N129" i="1"/>
  <c r="R137" i="1"/>
  <c r="N137" i="1"/>
  <c r="N149" i="1"/>
  <c r="R161" i="1"/>
  <c r="N161" i="1"/>
  <c r="N169" i="1"/>
  <c r="R181" i="1"/>
  <c r="N181" i="1"/>
  <c r="N189" i="1"/>
  <c r="R201" i="1"/>
  <c r="N201" i="1"/>
  <c r="N213" i="1"/>
  <c r="R225" i="1"/>
  <c r="N225" i="1"/>
  <c r="N237" i="1"/>
  <c r="R249" i="1"/>
  <c r="N249" i="1"/>
  <c r="N257" i="1"/>
  <c r="R265" i="1"/>
  <c r="N265" i="1"/>
  <c r="N277" i="1"/>
  <c r="R289" i="1"/>
  <c r="N289" i="1"/>
  <c r="N301" i="1"/>
  <c r="R309" i="1"/>
  <c r="N309" i="1"/>
  <c r="N321" i="1"/>
  <c r="Q333" i="1"/>
  <c r="N333" i="1"/>
  <c r="N345" i="1"/>
  <c r="R357" i="1"/>
  <c r="N357" i="1"/>
  <c r="N369" i="1"/>
  <c r="R381" i="1"/>
  <c r="N381" i="1"/>
  <c r="N393" i="1"/>
  <c r="Q397" i="1"/>
  <c r="N397" i="1"/>
  <c r="N413" i="1"/>
  <c r="Q425" i="1"/>
  <c r="N425" i="1"/>
  <c r="N437" i="1"/>
  <c r="Q449" i="1"/>
  <c r="N449" i="1"/>
  <c r="N461" i="1"/>
  <c r="Q473" i="1"/>
  <c r="N473" i="1"/>
  <c r="N485" i="1"/>
  <c r="Q497" i="1"/>
  <c r="N497" i="1"/>
  <c r="N505" i="1"/>
  <c r="R517" i="1"/>
  <c r="N517" i="1"/>
  <c r="N529" i="1"/>
  <c r="R541" i="1"/>
  <c r="N541" i="1"/>
  <c r="N549" i="1"/>
  <c r="Q561" i="1"/>
  <c r="N561" i="1"/>
  <c r="N573" i="1"/>
  <c r="Q585" i="1"/>
  <c r="N585" i="1"/>
  <c r="N597" i="1"/>
  <c r="R605" i="1"/>
  <c r="N605" i="1"/>
  <c r="N617" i="1"/>
  <c r="R629" i="1"/>
  <c r="N629" i="1"/>
  <c r="N641" i="1"/>
  <c r="R653" i="1"/>
  <c r="N653" i="1"/>
  <c r="N661" i="1"/>
  <c r="R677" i="1"/>
  <c r="N677" i="1"/>
  <c r="N689" i="1"/>
  <c r="Q697" i="1"/>
  <c r="N697" i="1"/>
  <c r="N701" i="1"/>
  <c r="R709" i="1"/>
  <c r="N709" i="1"/>
  <c r="N717" i="1"/>
  <c r="Q729" i="1"/>
  <c r="N729" i="1"/>
  <c r="N737" i="1"/>
  <c r="Q745" i="1"/>
  <c r="N745" i="1"/>
  <c r="N753" i="1"/>
  <c r="R765" i="1"/>
  <c r="N765" i="1"/>
  <c r="N773" i="1"/>
  <c r="R781" i="1"/>
  <c r="N781" i="1"/>
  <c r="N797" i="1"/>
  <c r="R14" i="1"/>
  <c r="R142" i="1"/>
  <c r="R206" i="1"/>
  <c r="N4" i="1"/>
  <c r="Q8" i="1"/>
  <c r="N8" i="1"/>
  <c r="N12" i="1"/>
  <c r="Q16" i="1"/>
  <c r="N16" i="1"/>
  <c r="N20" i="1"/>
  <c r="Q24" i="1"/>
  <c r="N24" i="1"/>
  <c r="N28" i="1"/>
  <c r="Q32" i="1"/>
  <c r="N32" i="1"/>
  <c r="N36" i="1"/>
  <c r="Q40" i="1"/>
  <c r="N40" i="1"/>
  <c r="N44" i="1"/>
  <c r="Q48" i="1"/>
  <c r="N48" i="1"/>
  <c r="N52" i="1"/>
  <c r="Q56" i="1"/>
  <c r="N56" i="1"/>
  <c r="N60" i="1"/>
  <c r="Q64" i="1"/>
  <c r="N64" i="1"/>
  <c r="N68" i="1"/>
  <c r="Q72" i="1"/>
  <c r="N72" i="1"/>
  <c r="N76" i="1"/>
  <c r="Q80" i="1"/>
  <c r="N80" i="1"/>
  <c r="N84" i="1"/>
  <c r="Q88" i="1"/>
  <c r="N88" i="1"/>
  <c r="N92" i="1"/>
  <c r="Q96" i="1"/>
  <c r="N96" i="1"/>
  <c r="N100" i="1"/>
  <c r="Q104" i="1"/>
  <c r="N104" i="1"/>
  <c r="N108" i="1"/>
  <c r="Q112" i="1"/>
  <c r="N112" i="1"/>
  <c r="N116" i="1"/>
  <c r="Q120" i="1"/>
  <c r="N120" i="1"/>
  <c r="N124" i="1"/>
  <c r="Q128" i="1"/>
  <c r="N128" i="1"/>
  <c r="N132" i="1"/>
  <c r="Q136" i="1"/>
  <c r="N136" i="1"/>
  <c r="N140" i="1"/>
  <c r="Q144" i="1"/>
  <c r="N144" i="1"/>
  <c r="N148" i="1"/>
  <c r="Q152" i="1"/>
  <c r="N152" i="1"/>
  <c r="N156" i="1"/>
  <c r="Q160" i="1"/>
  <c r="N160" i="1"/>
  <c r="N164" i="1"/>
  <c r="Q168" i="1"/>
  <c r="N168" i="1"/>
  <c r="N172" i="1"/>
  <c r="Q176" i="1"/>
  <c r="N176" i="1"/>
  <c r="N180" i="1"/>
  <c r="Q184" i="1"/>
  <c r="N184" i="1"/>
  <c r="N188" i="1"/>
  <c r="Q192" i="1"/>
  <c r="N192" i="1"/>
  <c r="N196" i="1"/>
  <c r="Q200" i="1"/>
  <c r="N200" i="1"/>
  <c r="N204" i="1"/>
  <c r="Q208" i="1"/>
  <c r="N208" i="1"/>
  <c r="N212" i="1"/>
  <c r="Q216" i="1"/>
  <c r="N216" i="1"/>
  <c r="N220" i="1"/>
  <c r="Q224" i="1"/>
  <c r="N224" i="1"/>
  <c r="N228" i="1"/>
  <c r="Q232" i="1"/>
  <c r="N232" i="1"/>
  <c r="N236" i="1"/>
  <c r="Q240" i="1"/>
  <c r="N240" i="1"/>
  <c r="N244" i="1"/>
  <c r="Q248" i="1"/>
  <c r="N248" i="1"/>
  <c r="N252" i="1"/>
  <c r="Q256" i="1"/>
  <c r="N256" i="1"/>
  <c r="N260" i="1"/>
  <c r="Q264" i="1"/>
  <c r="N264" i="1"/>
  <c r="N268" i="1"/>
  <c r="Q272" i="1"/>
  <c r="N272" i="1"/>
  <c r="N276" i="1"/>
  <c r="Q280" i="1"/>
  <c r="N280" i="1"/>
  <c r="N284" i="1"/>
  <c r="Q288" i="1"/>
  <c r="N288" i="1"/>
  <c r="N292" i="1"/>
  <c r="Q296" i="1"/>
  <c r="N296" i="1"/>
  <c r="N300" i="1"/>
  <c r="Q304" i="1"/>
  <c r="N304" i="1"/>
  <c r="N308" i="1"/>
  <c r="Q312" i="1"/>
  <c r="N312" i="1"/>
  <c r="N316" i="1"/>
  <c r="Q320" i="1"/>
  <c r="N320" i="1"/>
  <c r="N324" i="1"/>
  <c r="Q328" i="1"/>
  <c r="N328" i="1"/>
  <c r="N332" i="1"/>
  <c r="Q336" i="1"/>
  <c r="N336" i="1"/>
  <c r="N340" i="1"/>
  <c r="R344" i="1"/>
  <c r="N344" i="1"/>
  <c r="N348" i="1"/>
  <c r="R352" i="1"/>
  <c r="N352" i="1"/>
  <c r="Q356" i="1"/>
  <c r="N356" i="1"/>
  <c r="R360" i="1"/>
  <c r="N360" i="1"/>
  <c r="R364" i="1"/>
  <c r="N364" i="1"/>
  <c r="R368" i="1"/>
  <c r="N368" i="1"/>
  <c r="R372" i="1"/>
  <c r="N372" i="1"/>
  <c r="R376" i="1"/>
  <c r="N376" i="1"/>
  <c r="Q380" i="1"/>
  <c r="N380" i="1"/>
  <c r="R384" i="1"/>
  <c r="N384" i="1"/>
  <c r="N388" i="1"/>
  <c r="R392" i="1"/>
  <c r="N392" i="1"/>
  <c r="N396" i="1"/>
  <c r="R400" i="1"/>
  <c r="N400" i="1"/>
  <c r="N404" i="1"/>
  <c r="Q408" i="1"/>
  <c r="N408" i="1"/>
  <c r="N412" i="1"/>
  <c r="Q416" i="1"/>
  <c r="N416" i="1"/>
  <c r="Q420" i="1"/>
  <c r="N420" i="1"/>
  <c r="R424" i="1"/>
  <c r="N424" i="1"/>
  <c r="R428" i="1"/>
  <c r="N428" i="1"/>
  <c r="R432" i="1"/>
  <c r="N432" i="1"/>
  <c r="R436" i="1"/>
  <c r="N436" i="1"/>
  <c r="Q440" i="1"/>
  <c r="N440" i="1"/>
  <c r="Q444" i="1"/>
  <c r="N444" i="1"/>
  <c r="R448" i="1"/>
  <c r="N448" i="1"/>
  <c r="N452" i="1"/>
  <c r="R456" i="1"/>
  <c r="N456" i="1"/>
  <c r="N460" i="1"/>
  <c r="R464" i="1"/>
  <c r="N464" i="1"/>
  <c r="N468" i="1"/>
  <c r="R472" i="1"/>
  <c r="N472" i="1"/>
  <c r="N476" i="1"/>
  <c r="R480" i="1"/>
  <c r="N480" i="1"/>
  <c r="Q484" i="1"/>
  <c r="N484" i="1"/>
  <c r="Q488" i="1"/>
  <c r="N488" i="1"/>
  <c r="R492" i="1"/>
  <c r="N492" i="1"/>
  <c r="R496" i="1"/>
  <c r="N496" i="1"/>
  <c r="R500" i="1"/>
  <c r="N500" i="1"/>
  <c r="R504" i="1"/>
  <c r="N504" i="1"/>
  <c r="Q508" i="1"/>
  <c r="N508" i="1"/>
  <c r="Q512" i="1"/>
  <c r="N512" i="1"/>
  <c r="N516" i="1"/>
  <c r="R520" i="1"/>
  <c r="N520" i="1"/>
  <c r="N524" i="1"/>
  <c r="R528" i="1"/>
  <c r="N528" i="1"/>
  <c r="N532" i="1"/>
  <c r="Q536" i="1"/>
  <c r="N536" i="1"/>
  <c r="N540" i="1"/>
  <c r="Q544" i="1"/>
  <c r="N544" i="1"/>
  <c r="Q548" i="1"/>
  <c r="N548" i="1"/>
  <c r="R552" i="1"/>
  <c r="N552" i="1"/>
  <c r="R556" i="1"/>
  <c r="N556" i="1"/>
  <c r="Q560" i="1"/>
  <c r="N560" i="1"/>
  <c r="R564" i="1"/>
  <c r="N564" i="1"/>
  <c r="R568" i="1"/>
  <c r="N568" i="1"/>
  <c r="Q572" i="1"/>
  <c r="N572" i="1"/>
  <c r="R576" i="1"/>
  <c r="N576" i="1"/>
  <c r="N580" i="1"/>
  <c r="R584" i="1"/>
  <c r="N584" i="1"/>
  <c r="N588" i="1"/>
  <c r="R592" i="1"/>
  <c r="N592" i="1"/>
  <c r="N596" i="1"/>
  <c r="Q600" i="1"/>
  <c r="N600" i="1"/>
  <c r="N604" i="1"/>
  <c r="Q608" i="1"/>
  <c r="N608" i="1"/>
  <c r="R612" i="1"/>
  <c r="N612" i="1"/>
  <c r="R616" i="1"/>
  <c r="N616" i="1"/>
  <c r="Q620" i="1"/>
  <c r="N620" i="1"/>
  <c r="Q624" i="1"/>
  <c r="N624" i="1"/>
  <c r="R628" i="1"/>
  <c r="N628" i="1"/>
  <c r="Q632" i="1"/>
  <c r="N632" i="1"/>
  <c r="N636" i="1"/>
  <c r="Q640" i="1"/>
  <c r="N640" i="1"/>
  <c r="R644" i="1"/>
  <c r="N644" i="1"/>
  <c r="R648" i="1"/>
  <c r="N648" i="1"/>
  <c r="Q652" i="1"/>
  <c r="N652" i="1"/>
  <c r="R656" i="1"/>
  <c r="N656" i="1"/>
  <c r="R660" i="1"/>
  <c r="N660" i="1"/>
  <c r="Q664" i="1"/>
  <c r="N664" i="1"/>
  <c r="N668" i="1"/>
  <c r="Q672" i="1"/>
  <c r="N672" i="1"/>
  <c r="Q676" i="1"/>
  <c r="N676" i="1"/>
  <c r="R680" i="1"/>
  <c r="N680" i="1"/>
  <c r="Q684" i="1"/>
  <c r="N684" i="1"/>
  <c r="R688" i="1"/>
  <c r="N688" i="1"/>
  <c r="R692" i="1"/>
  <c r="N692" i="1"/>
  <c r="Q696" i="1"/>
  <c r="N696" i="1"/>
  <c r="N700" i="1"/>
  <c r="Q704" i="1"/>
  <c r="N704" i="1"/>
  <c r="R708" i="1"/>
  <c r="N708" i="1"/>
  <c r="Q712" i="1"/>
  <c r="N712" i="1"/>
  <c r="Q716" i="1"/>
  <c r="N716" i="1"/>
  <c r="R720" i="1"/>
  <c r="N720" i="1"/>
  <c r="R724" i="1"/>
  <c r="N724" i="1"/>
  <c r="Q728" i="1"/>
  <c r="N728" i="1"/>
  <c r="N732" i="1"/>
  <c r="Q736" i="1"/>
  <c r="N736" i="1"/>
  <c r="R740" i="1"/>
  <c r="N740" i="1"/>
  <c r="R744" i="1"/>
  <c r="N744" i="1"/>
  <c r="Q748" i="1"/>
  <c r="N748" i="1"/>
  <c r="Q752" i="1"/>
  <c r="N752" i="1"/>
  <c r="R756" i="1"/>
  <c r="N756" i="1"/>
  <c r="Q760" i="1"/>
  <c r="N760" i="1"/>
  <c r="N764" i="1"/>
  <c r="Q768" i="1"/>
  <c r="N768" i="1"/>
  <c r="R772" i="1"/>
  <c r="N772" i="1"/>
  <c r="R776" i="1"/>
  <c r="N776" i="1"/>
  <c r="Q780" i="1"/>
  <c r="N780" i="1"/>
  <c r="R784" i="1"/>
  <c r="N784" i="1"/>
  <c r="R788" i="1"/>
  <c r="N788" i="1"/>
  <c r="Q792" i="1"/>
  <c r="N792" i="1"/>
  <c r="N796" i="1"/>
  <c r="Q800" i="1"/>
  <c r="N800" i="1"/>
  <c r="R804" i="1"/>
  <c r="N804" i="1"/>
  <c r="R808" i="1"/>
  <c r="N808" i="1"/>
  <c r="Q812" i="1"/>
  <c r="N812" i="1"/>
  <c r="R816" i="1"/>
  <c r="N816" i="1"/>
  <c r="R820" i="1"/>
  <c r="N820" i="1"/>
  <c r="Q824" i="1"/>
  <c r="N824" i="1"/>
  <c r="N828" i="1"/>
  <c r="Q832" i="1"/>
  <c r="N832" i="1"/>
  <c r="N836" i="1"/>
  <c r="Q840" i="1"/>
  <c r="N840" i="1"/>
  <c r="N844" i="1"/>
  <c r="Q848" i="1"/>
  <c r="N848" i="1"/>
  <c r="R852" i="1"/>
  <c r="N852" i="1"/>
  <c r="R11" i="1"/>
  <c r="Q27" i="1"/>
  <c r="R43" i="1"/>
  <c r="R59" i="1"/>
  <c r="R75" i="1"/>
  <c r="Q91" i="1"/>
  <c r="R107" i="1"/>
  <c r="R123" i="1"/>
  <c r="R139" i="1"/>
  <c r="Q155" i="1"/>
  <c r="R171" i="1"/>
  <c r="R187" i="1"/>
  <c r="R203" i="1"/>
  <c r="R219" i="1"/>
  <c r="R235" i="1"/>
  <c r="R251" i="1"/>
  <c r="Q267" i="1"/>
  <c r="Q283" i="1"/>
  <c r="R315" i="1"/>
  <c r="R331" i="1"/>
  <c r="Q347" i="1"/>
  <c r="R363" i="1"/>
  <c r="R379" i="1"/>
  <c r="R395" i="1"/>
  <c r="Q411" i="1"/>
  <c r="R427" i="1"/>
  <c r="Q443" i="1"/>
  <c r="R459" i="1"/>
  <c r="Q475" i="1"/>
  <c r="Q507" i="1"/>
  <c r="R523" i="1"/>
  <c r="Q539" i="1"/>
  <c r="R555" i="1"/>
  <c r="R571" i="1"/>
  <c r="R587" i="1"/>
  <c r="Q610" i="1"/>
  <c r="R674" i="1"/>
  <c r="R706" i="1"/>
  <c r="Q738" i="1"/>
  <c r="R798" i="1"/>
  <c r="Q612" i="1"/>
  <c r="R411" i="1"/>
  <c r="Q555" i="1"/>
  <c r="R575" i="1"/>
  <c r="Q575" i="1"/>
  <c r="R607" i="1"/>
  <c r="Q607" i="1"/>
  <c r="R639" i="1"/>
  <c r="Q639" i="1"/>
  <c r="R651" i="1"/>
  <c r="Q651" i="1"/>
  <c r="Q679" i="1"/>
  <c r="R695" i="1"/>
  <c r="Q695" i="1"/>
  <c r="R719" i="1"/>
  <c r="R743" i="1"/>
  <c r="Q743" i="1"/>
  <c r="R755" i="1"/>
  <c r="Q755" i="1"/>
  <c r="R767" i="1"/>
  <c r="Q767" i="1"/>
  <c r="R799" i="1"/>
  <c r="Q799" i="1"/>
  <c r="R815" i="1"/>
  <c r="Q815" i="1"/>
  <c r="R839" i="1"/>
  <c r="Q839" i="1"/>
  <c r="Q31" i="1"/>
  <c r="Q63" i="1"/>
  <c r="Q95" i="1"/>
  <c r="Q159" i="1"/>
  <c r="Q191" i="1"/>
  <c r="Q279" i="1"/>
  <c r="R4" i="1"/>
  <c r="Q4" i="1"/>
  <c r="R8" i="1"/>
  <c r="R12" i="1"/>
  <c r="Q12" i="1"/>
  <c r="R16" i="1"/>
  <c r="R20" i="1"/>
  <c r="Q20" i="1"/>
  <c r="R24" i="1"/>
  <c r="R28" i="1"/>
  <c r="Q28" i="1"/>
  <c r="R32" i="1"/>
  <c r="R36" i="1"/>
  <c r="Q36" i="1"/>
  <c r="R40" i="1"/>
  <c r="R44" i="1"/>
  <c r="Q44" i="1"/>
  <c r="R48" i="1"/>
  <c r="R52" i="1"/>
  <c r="Q52" i="1"/>
  <c r="R56" i="1"/>
  <c r="R60" i="1"/>
  <c r="Q60" i="1"/>
  <c r="R64" i="1"/>
  <c r="R68" i="1"/>
  <c r="Q68" i="1"/>
  <c r="R72" i="1"/>
  <c r="R76" i="1"/>
  <c r="Q76" i="1"/>
  <c r="R80" i="1"/>
  <c r="R84" i="1"/>
  <c r="Q84" i="1"/>
  <c r="R88" i="1"/>
  <c r="R92" i="1"/>
  <c r="Q92" i="1"/>
  <c r="R96" i="1"/>
  <c r="R100" i="1"/>
  <c r="Q100" i="1"/>
  <c r="R104" i="1"/>
  <c r="R108" i="1"/>
  <c r="Q108" i="1"/>
  <c r="R112" i="1"/>
  <c r="R116" i="1"/>
  <c r="Q116" i="1"/>
  <c r="R120" i="1"/>
  <c r="R124" i="1"/>
  <c r="Q124" i="1"/>
  <c r="R128" i="1"/>
  <c r="R132" i="1"/>
  <c r="Q132" i="1"/>
  <c r="R136" i="1"/>
  <c r="R140" i="1"/>
  <c r="Q140" i="1"/>
  <c r="R144" i="1"/>
  <c r="R148" i="1"/>
  <c r="Q148" i="1"/>
  <c r="R152" i="1"/>
  <c r="R156" i="1"/>
  <c r="Q156" i="1"/>
  <c r="R160" i="1"/>
  <c r="R164" i="1"/>
  <c r="Q164" i="1"/>
  <c r="R168" i="1"/>
  <c r="R172" i="1"/>
  <c r="Q172" i="1"/>
  <c r="R176" i="1"/>
  <c r="R180" i="1"/>
  <c r="Q180" i="1"/>
  <c r="R184" i="1"/>
  <c r="R188" i="1"/>
  <c r="Q188" i="1"/>
  <c r="R192" i="1"/>
  <c r="R196" i="1"/>
  <c r="Q196" i="1"/>
  <c r="R200" i="1"/>
  <c r="R204" i="1"/>
  <c r="Q204" i="1"/>
  <c r="R208" i="1"/>
  <c r="R212" i="1"/>
  <c r="Q212" i="1"/>
  <c r="R216" i="1"/>
  <c r="R220" i="1"/>
  <c r="Q220" i="1"/>
  <c r="R224" i="1"/>
  <c r="R228" i="1"/>
  <c r="Q228" i="1"/>
  <c r="R232" i="1"/>
  <c r="R236" i="1"/>
  <c r="Q236" i="1"/>
  <c r="R240" i="1"/>
  <c r="R244" i="1"/>
  <c r="Q244" i="1"/>
  <c r="R248" i="1"/>
  <c r="R252" i="1"/>
  <c r="Q252" i="1"/>
  <c r="R256" i="1"/>
  <c r="R260" i="1"/>
  <c r="Q260" i="1"/>
  <c r="R264" i="1"/>
  <c r="R268" i="1"/>
  <c r="Q268" i="1"/>
  <c r="R272" i="1"/>
  <c r="R276" i="1"/>
  <c r="Q276" i="1"/>
  <c r="R280" i="1"/>
  <c r="R284" i="1"/>
  <c r="Q284" i="1"/>
  <c r="R288" i="1"/>
  <c r="R292" i="1"/>
  <c r="Q292" i="1"/>
  <c r="R296" i="1"/>
  <c r="R300" i="1"/>
  <c r="Q300" i="1"/>
  <c r="R304" i="1"/>
  <c r="R308" i="1"/>
  <c r="Q308" i="1"/>
  <c r="R312" i="1"/>
  <c r="R316" i="1"/>
  <c r="Q316" i="1"/>
  <c r="R320" i="1"/>
  <c r="R324" i="1"/>
  <c r="Q324" i="1"/>
  <c r="R328" i="1"/>
  <c r="R332" i="1"/>
  <c r="Q332" i="1"/>
  <c r="R336" i="1"/>
  <c r="R340" i="1"/>
  <c r="Q344" i="1"/>
  <c r="R348" i="1"/>
  <c r="Q348" i="1"/>
  <c r="Q352" i="1"/>
  <c r="R356" i="1"/>
  <c r="Q364" i="1"/>
  <c r="Q376" i="1"/>
  <c r="R380" i="1"/>
  <c r="R388" i="1"/>
  <c r="R396" i="1"/>
  <c r="Q396" i="1"/>
  <c r="R404" i="1"/>
  <c r="R408" i="1"/>
  <c r="R412" i="1"/>
  <c r="Q412" i="1"/>
  <c r="R416" i="1"/>
  <c r="R420" i="1"/>
  <c r="Q424" i="1"/>
  <c r="Q428" i="1"/>
  <c r="R440" i="1"/>
  <c r="R444" i="1"/>
  <c r="Q448" i="1"/>
  <c r="R452" i="1"/>
  <c r="R460" i="1"/>
  <c r="Q460" i="1"/>
  <c r="R468" i="1"/>
  <c r="R476" i="1"/>
  <c r="Q476" i="1"/>
  <c r="R484" i="1"/>
  <c r="R488" i="1"/>
  <c r="Q492" i="1"/>
  <c r="Q496" i="1"/>
  <c r="R508" i="1"/>
  <c r="R512" i="1"/>
  <c r="R516" i="1"/>
  <c r="R524" i="1"/>
  <c r="Q524" i="1"/>
  <c r="R532" i="1"/>
  <c r="R536" i="1"/>
  <c r="R540" i="1"/>
  <c r="Q540" i="1"/>
  <c r="R548" i="1"/>
  <c r="Q556" i="1"/>
  <c r="R560" i="1"/>
  <c r="R572" i="1"/>
  <c r="R580" i="1"/>
  <c r="Q584" i="1"/>
  <c r="R588" i="1"/>
  <c r="Q588" i="1"/>
  <c r="R596" i="1"/>
  <c r="R604" i="1"/>
  <c r="Q604" i="1"/>
  <c r="R608" i="1"/>
  <c r="R620" i="1"/>
  <c r="R624" i="1"/>
  <c r="R636" i="1"/>
  <c r="Q636" i="1"/>
  <c r="R652" i="1"/>
  <c r="R668" i="1"/>
  <c r="Q668" i="1"/>
  <c r="Q680" i="1"/>
  <c r="R684" i="1"/>
  <c r="R696" i="1"/>
  <c r="R700" i="1"/>
  <c r="Q700" i="1"/>
  <c r="R712" i="1"/>
  <c r="R716" i="1"/>
  <c r="R732" i="1"/>
  <c r="Q732" i="1"/>
  <c r="R736" i="1"/>
  <c r="R748" i="1"/>
  <c r="R752" i="1"/>
  <c r="R764" i="1"/>
  <c r="Q764" i="1"/>
  <c r="R780" i="1"/>
  <c r="R796" i="1"/>
  <c r="Q796" i="1"/>
  <c r="Q808" i="1"/>
  <c r="R812" i="1"/>
  <c r="R824" i="1"/>
  <c r="R828" i="1"/>
  <c r="Q828" i="1"/>
  <c r="R836" i="1"/>
  <c r="Q836" i="1"/>
  <c r="R844" i="1"/>
  <c r="Q844" i="1"/>
  <c r="Q852" i="1"/>
  <c r="Q3" i="1"/>
  <c r="Q35" i="1"/>
  <c r="Q67" i="1"/>
  <c r="Q99" i="1"/>
  <c r="Q131" i="1"/>
  <c r="Q163" i="1"/>
  <c r="Q195" i="1"/>
  <c r="Q227" i="1"/>
  <c r="Q255" i="1"/>
  <c r="Q287" i="1"/>
  <c r="Q319" i="1"/>
  <c r="Q372" i="1"/>
  <c r="Q436" i="1"/>
  <c r="Q500" i="1"/>
  <c r="Q628" i="1"/>
  <c r="Q692" i="1"/>
  <c r="Q756" i="1"/>
  <c r="R259" i="1"/>
  <c r="Q259" i="1"/>
  <c r="R275" i="1"/>
  <c r="R339" i="1"/>
  <c r="R351" i="1"/>
  <c r="Q351" i="1"/>
  <c r="R359" i="1"/>
  <c r="R391" i="1"/>
  <c r="Q391" i="1"/>
  <c r="R403" i="1"/>
  <c r="R415" i="1"/>
  <c r="Q415" i="1"/>
  <c r="R423" i="1"/>
  <c r="R447" i="1"/>
  <c r="Q447" i="1"/>
  <c r="R455" i="1"/>
  <c r="Q455" i="1"/>
  <c r="R467" i="1"/>
  <c r="R483" i="1"/>
  <c r="Q483" i="1"/>
  <c r="R495" i="1"/>
  <c r="Q495" i="1"/>
  <c r="R515" i="1"/>
  <c r="Q515" i="1"/>
  <c r="R527" i="1"/>
  <c r="Q527" i="1"/>
  <c r="R535" i="1"/>
  <c r="Q535" i="1"/>
  <c r="R583" i="1"/>
  <c r="Q583" i="1"/>
  <c r="R591" i="1"/>
  <c r="Q591" i="1"/>
  <c r="R603" i="1"/>
  <c r="R615" i="1"/>
  <c r="Q615" i="1"/>
  <c r="R627" i="1"/>
  <c r="Q627" i="1"/>
  <c r="R643" i="1"/>
  <c r="R667" i="1"/>
  <c r="R687" i="1"/>
  <c r="R703" i="1"/>
  <c r="Q703" i="1"/>
  <c r="R715" i="1"/>
  <c r="Q715" i="1"/>
  <c r="R723" i="1"/>
  <c r="Q723" i="1"/>
  <c r="R735" i="1"/>
  <c r="Q735" i="1"/>
  <c r="R747" i="1"/>
  <c r="Q747" i="1"/>
  <c r="R759" i="1"/>
  <c r="R779" i="1"/>
  <c r="Q779" i="1"/>
  <c r="R791" i="1"/>
  <c r="R803" i="1"/>
  <c r="R823" i="1"/>
  <c r="Q823" i="1"/>
  <c r="Q15" i="1"/>
  <c r="Q79" i="1"/>
  <c r="Q111" i="1"/>
  <c r="Q175" i="1"/>
  <c r="Q207" i="1"/>
  <c r="R5" i="1"/>
  <c r="Q5" i="1"/>
  <c r="R13" i="1"/>
  <c r="Q13" i="1"/>
  <c r="R17" i="1"/>
  <c r="Q17" i="1"/>
  <c r="R21" i="1"/>
  <c r="Q21" i="1"/>
  <c r="R33" i="1"/>
  <c r="Q33" i="1"/>
  <c r="R37" i="1"/>
  <c r="Q37" i="1"/>
  <c r="R41" i="1"/>
  <c r="Q41" i="1"/>
  <c r="R45" i="1"/>
  <c r="Q45" i="1"/>
  <c r="Q53" i="1"/>
  <c r="R57" i="1"/>
  <c r="Q57" i="1"/>
  <c r="R61" i="1"/>
  <c r="Q61" i="1"/>
  <c r="R65" i="1"/>
  <c r="Q65" i="1"/>
  <c r="R69" i="1"/>
  <c r="Q69" i="1"/>
  <c r="Q77" i="1"/>
  <c r="R81" i="1"/>
  <c r="Q81" i="1"/>
  <c r="R85" i="1"/>
  <c r="Q85" i="1"/>
  <c r="R89" i="1"/>
  <c r="Q89" i="1"/>
  <c r="R93" i="1"/>
  <c r="Q93" i="1"/>
  <c r="Q101" i="1"/>
  <c r="R105" i="1"/>
  <c r="Q105" i="1"/>
  <c r="R109" i="1"/>
  <c r="Q109" i="1"/>
  <c r="R113" i="1"/>
  <c r="Q113" i="1"/>
  <c r="R117" i="1"/>
  <c r="Q117" i="1"/>
  <c r="R125" i="1"/>
  <c r="Q125" i="1"/>
  <c r="R129" i="1"/>
  <c r="Q129" i="1"/>
  <c r="Q133" i="1"/>
  <c r="R141" i="1"/>
  <c r="Q141" i="1"/>
  <c r="R145" i="1"/>
  <c r="Q145" i="1"/>
  <c r="R149" i="1"/>
  <c r="Q149" i="1"/>
  <c r="R153" i="1"/>
  <c r="Q153" i="1"/>
  <c r="Q157" i="1"/>
  <c r="R165" i="1"/>
  <c r="Q165" i="1"/>
  <c r="R169" i="1"/>
  <c r="Q169" i="1"/>
  <c r="R173" i="1"/>
  <c r="Q173" i="1"/>
  <c r="R177" i="1"/>
  <c r="Q177" i="1"/>
  <c r="Q181" i="1"/>
  <c r="R189" i="1"/>
  <c r="Q189" i="1"/>
  <c r="R193" i="1"/>
  <c r="Q193" i="1"/>
  <c r="R197" i="1"/>
  <c r="Q197" i="1"/>
  <c r="R205" i="1"/>
  <c r="Q205" i="1"/>
  <c r="R213" i="1"/>
  <c r="Q213" i="1"/>
  <c r="R217" i="1"/>
  <c r="Q217" i="1"/>
  <c r="R221" i="1"/>
  <c r="Q221" i="1"/>
  <c r="R229" i="1"/>
  <c r="Q229" i="1"/>
  <c r="R237" i="1"/>
  <c r="Q237" i="1"/>
  <c r="R241" i="1"/>
  <c r="Q241" i="1"/>
  <c r="R245" i="1"/>
  <c r="Q245" i="1"/>
  <c r="R253" i="1"/>
  <c r="Q253" i="1"/>
  <c r="R257" i="1"/>
  <c r="Q257" i="1"/>
  <c r="Q261" i="1"/>
  <c r="Q269" i="1"/>
  <c r="R269" i="1"/>
  <c r="R273" i="1"/>
  <c r="Q273" i="1"/>
  <c r="R277" i="1"/>
  <c r="Q277" i="1"/>
  <c r="R281" i="1"/>
  <c r="Q281" i="1"/>
  <c r="Q285" i="1"/>
  <c r="R293" i="1"/>
  <c r="Q293" i="1"/>
  <c r="R297" i="1"/>
  <c r="Q297" i="1"/>
  <c r="R301" i="1"/>
  <c r="Q301" i="1"/>
  <c r="R305" i="1"/>
  <c r="Q305" i="1"/>
  <c r="R317" i="1"/>
  <c r="Q317" i="1"/>
  <c r="R321" i="1"/>
  <c r="Q321" i="1"/>
  <c r="R325" i="1"/>
  <c r="Q325" i="1"/>
  <c r="R329" i="1"/>
  <c r="Q329" i="1"/>
  <c r="R341" i="1"/>
  <c r="Q341" i="1"/>
  <c r="R345" i="1"/>
  <c r="Q345" i="1"/>
  <c r="R349" i="1"/>
  <c r="Q349" i="1"/>
  <c r="R353" i="1"/>
  <c r="Q353" i="1"/>
  <c r="R365" i="1"/>
  <c r="Q365" i="1"/>
  <c r="R369" i="1"/>
  <c r="Q369" i="1"/>
  <c r="R373" i="1"/>
  <c r="Q373" i="1"/>
  <c r="R377" i="1"/>
  <c r="Q377" i="1"/>
  <c r="Q381" i="1"/>
  <c r="R389" i="1"/>
  <c r="Q389" i="1"/>
  <c r="R393" i="1"/>
  <c r="Q393" i="1"/>
  <c r="R401" i="1"/>
  <c r="Q401" i="1"/>
  <c r="R405" i="1"/>
  <c r="Q405" i="1"/>
  <c r="R409" i="1"/>
  <c r="Q409" i="1"/>
  <c r="R413" i="1"/>
  <c r="Q413" i="1"/>
  <c r="R417" i="1"/>
  <c r="R421" i="1"/>
  <c r="Q421" i="1"/>
  <c r="R425" i="1"/>
  <c r="R429" i="1"/>
  <c r="Q429" i="1"/>
  <c r="R433" i="1"/>
  <c r="Q433" i="1"/>
  <c r="R437" i="1"/>
  <c r="Q437" i="1"/>
  <c r="R441" i="1"/>
  <c r="R445" i="1"/>
  <c r="Q445" i="1"/>
  <c r="R453" i="1"/>
  <c r="Q453" i="1"/>
  <c r="R457" i="1"/>
  <c r="Q457" i="1"/>
  <c r="Q461" i="1"/>
  <c r="R461" i="1"/>
  <c r="R465" i="1"/>
  <c r="R469" i="1"/>
  <c r="Q469" i="1"/>
  <c r="R473" i="1"/>
  <c r="R477" i="1"/>
  <c r="Q477" i="1"/>
  <c r="R481" i="1"/>
  <c r="Q481" i="1"/>
  <c r="R485" i="1"/>
  <c r="Q485" i="1"/>
  <c r="R489" i="1"/>
  <c r="R493" i="1"/>
  <c r="Q493" i="1"/>
  <c r="R501" i="1"/>
  <c r="Q501" i="1"/>
  <c r="R505" i="1"/>
  <c r="Q505" i="1"/>
  <c r="R509" i="1"/>
  <c r="Q509" i="1"/>
  <c r="R513" i="1"/>
  <c r="R521" i="1"/>
  <c r="Q521" i="1"/>
  <c r="R525" i="1"/>
  <c r="Q525" i="1"/>
  <c r="Q529" i="1"/>
  <c r="R529" i="1"/>
  <c r="R533" i="1"/>
  <c r="Q533" i="1"/>
  <c r="R537" i="1"/>
  <c r="R545" i="1"/>
  <c r="Q545" i="1"/>
  <c r="R549" i="1"/>
  <c r="Q549" i="1"/>
  <c r="R553" i="1"/>
  <c r="Q553" i="1"/>
  <c r="R557" i="1"/>
  <c r="Q557" i="1"/>
  <c r="R569" i="1"/>
  <c r="Q569" i="1"/>
  <c r="R573" i="1"/>
  <c r="Q573" i="1"/>
  <c r="R577" i="1"/>
  <c r="Q577" i="1"/>
  <c r="R581" i="1"/>
  <c r="Q581" i="1"/>
  <c r="R585" i="1"/>
  <c r="R589" i="1"/>
  <c r="Q589" i="1"/>
  <c r="R593" i="1"/>
  <c r="R597" i="1"/>
  <c r="Q597" i="1"/>
  <c r="R601" i="1"/>
  <c r="Q601" i="1"/>
  <c r="R609" i="1"/>
  <c r="Q609" i="1"/>
  <c r="R613" i="1"/>
  <c r="Q613" i="1"/>
  <c r="R617" i="1"/>
  <c r="Q617" i="1"/>
  <c r="R625" i="1"/>
  <c r="Q625" i="1"/>
  <c r="R633" i="1"/>
  <c r="Q633" i="1"/>
  <c r="R637" i="1"/>
  <c r="Q637" i="1"/>
  <c r="R641" i="1"/>
  <c r="Q641" i="1"/>
  <c r="R649" i="1"/>
  <c r="Q649" i="1"/>
  <c r="R657" i="1"/>
  <c r="Q657" i="1"/>
  <c r="R661" i="1"/>
  <c r="Q661" i="1"/>
  <c r="R665" i="1"/>
  <c r="Q665" i="1"/>
  <c r="R673" i="1"/>
  <c r="Q673" i="1"/>
  <c r="R681" i="1"/>
  <c r="Q681" i="1"/>
  <c r="R685" i="1"/>
  <c r="Q685" i="1"/>
  <c r="R689" i="1"/>
  <c r="Q689" i="1"/>
  <c r="R701" i="1"/>
  <c r="Q701" i="1"/>
  <c r="R705" i="1"/>
  <c r="Q705" i="1"/>
  <c r="R713" i="1"/>
  <c r="Q713" i="1"/>
  <c r="R717" i="1"/>
  <c r="Q717" i="1"/>
  <c r="R721" i="1"/>
  <c r="R725" i="1"/>
  <c r="Q725" i="1"/>
  <c r="R733" i="1"/>
  <c r="Q733" i="1"/>
  <c r="R737" i="1"/>
  <c r="Q737" i="1"/>
  <c r="R741" i="1"/>
  <c r="Q741" i="1"/>
  <c r="R749" i="1"/>
  <c r="Q749" i="1"/>
  <c r="R753" i="1"/>
  <c r="Q753" i="1"/>
  <c r="R757" i="1"/>
  <c r="Q757" i="1"/>
  <c r="R761" i="1"/>
  <c r="Q761" i="1"/>
  <c r="R769" i="1"/>
  <c r="Q769" i="1"/>
  <c r="R773" i="1"/>
  <c r="Q773" i="1"/>
  <c r="R777" i="1"/>
  <c r="Q777" i="1"/>
  <c r="R785" i="1"/>
  <c r="Q785" i="1"/>
  <c r="R789" i="1"/>
  <c r="Q789" i="1"/>
  <c r="R793" i="1"/>
  <c r="Q793" i="1"/>
  <c r="R797" i="1"/>
  <c r="Q797" i="1"/>
  <c r="R801" i="1"/>
  <c r="Q801" i="1"/>
  <c r="R805" i="1"/>
  <c r="Q805" i="1"/>
  <c r="R809" i="1"/>
  <c r="Q809" i="1"/>
  <c r="R813" i="1"/>
  <c r="Q813" i="1"/>
  <c r="R817" i="1"/>
  <c r="Q817" i="1"/>
  <c r="R821" i="1"/>
  <c r="Q821" i="1"/>
  <c r="R825" i="1"/>
  <c r="Q825" i="1"/>
  <c r="R829" i="1"/>
  <c r="Q829" i="1"/>
  <c r="R833" i="1"/>
  <c r="Q833" i="1"/>
  <c r="R837" i="1"/>
  <c r="Q837" i="1"/>
  <c r="R841" i="1"/>
  <c r="Q841" i="1"/>
  <c r="R845" i="1"/>
  <c r="Q845" i="1"/>
  <c r="R849" i="1"/>
  <c r="Q849" i="1"/>
  <c r="Q7" i="1"/>
  <c r="Q23" i="1"/>
  <c r="Q39" i="1"/>
  <c r="Q71" i="1"/>
  <c r="Q87" i="1"/>
  <c r="Q103" i="1"/>
  <c r="Q135" i="1"/>
  <c r="Q151" i="1"/>
  <c r="Q167" i="1"/>
  <c r="Q199" i="1"/>
  <c r="Q215" i="1"/>
  <c r="Q231" i="1"/>
  <c r="Q263" i="1"/>
  <c r="Q327" i="1"/>
  <c r="Q388" i="1"/>
  <c r="Q452" i="1"/>
  <c r="Q516" i="1"/>
  <c r="Q580" i="1"/>
  <c r="Q644" i="1"/>
  <c r="Q708" i="1"/>
  <c r="Q772" i="1"/>
  <c r="R291" i="1"/>
  <c r="Q291" i="1"/>
  <c r="R299" i="1"/>
  <c r="Q299" i="1"/>
  <c r="R323" i="1"/>
  <c r="Q323" i="1"/>
  <c r="R335" i="1"/>
  <c r="Q335" i="1"/>
  <c r="R343" i="1"/>
  <c r="Q343" i="1"/>
  <c r="R355" i="1"/>
  <c r="Q355" i="1"/>
  <c r="R367" i="1"/>
  <c r="Q367" i="1"/>
  <c r="R387" i="1"/>
  <c r="Q387" i="1"/>
  <c r="R407" i="1"/>
  <c r="Q407" i="1"/>
  <c r="R419" i="1"/>
  <c r="Q419" i="1"/>
  <c r="R431" i="1"/>
  <c r="Q431" i="1"/>
  <c r="R451" i="1"/>
  <c r="Q451" i="1"/>
  <c r="R463" i="1"/>
  <c r="Q463" i="1"/>
  <c r="R471" i="1"/>
  <c r="Q471" i="1"/>
  <c r="R491" i="1"/>
  <c r="Q491" i="1"/>
  <c r="R511" i="1"/>
  <c r="Q511" i="1"/>
  <c r="R519" i="1"/>
  <c r="Q519" i="1"/>
  <c r="R531" i="1"/>
  <c r="R543" i="1"/>
  <c r="Q543" i="1"/>
  <c r="R547" i="1"/>
  <c r="Q547" i="1"/>
  <c r="Q571" i="1"/>
  <c r="R579" i="1"/>
  <c r="Q579" i="1"/>
  <c r="R595" i="1"/>
  <c r="R599" i="1"/>
  <c r="Q599" i="1"/>
  <c r="R611" i="1"/>
  <c r="R619" i="1"/>
  <c r="Q619" i="1"/>
  <c r="R631" i="1"/>
  <c r="R647" i="1"/>
  <c r="Q647" i="1"/>
  <c r="R659" i="1"/>
  <c r="Q659" i="1"/>
  <c r="R671" i="1"/>
  <c r="Q671" i="1"/>
  <c r="R683" i="1"/>
  <c r="Q683" i="1"/>
  <c r="R691" i="1"/>
  <c r="Q691" i="1"/>
  <c r="R699" i="1"/>
  <c r="R727" i="1"/>
  <c r="Q727" i="1"/>
  <c r="R751" i="1"/>
  <c r="R775" i="1"/>
  <c r="Q775" i="1"/>
  <c r="R787" i="1"/>
  <c r="Q787" i="1"/>
  <c r="R795" i="1"/>
  <c r="R807" i="1"/>
  <c r="Q807" i="1"/>
  <c r="R819" i="1"/>
  <c r="R831" i="1"/>
  <c r="Q831" i="1"/>
  <c r="R847" i="1"/>
  <c r="Q847" i="1"/>
  <c r="R2" i="1"/>
  <c r="Q2" i="1"/>
  <c r="R6" i="1"/>
  <c r="Q6" i="1"/>
  <c r="R10" i="1"/>
  <c r="Q10" i="1"/>
  <c r="Q14" i="1"/>
  <c r="R18" i="1"/>
  <c r="Q18" i="1"/>
  <c r="R22" i="1"/>
  <c r="Q22" i="1"/>
  <c r="R26" i="1"/>
  <c r="Q26" i="1"/>
  <c r="Q30" i="1"/>
  <c r="R30" i="1"/>
  <c r="R34" i="1"/>
  <c r="Q34" i="1"/>
  <c r="R38" i="1"/>
  <c r="Q38" i="1"/>
  <c r="R42" i="1"/>
  <c r="Q42" i="1"/>
  <c r="Q46" i="1"/>
  <c r="R46" i="1"/>
  <c r="R50" i="1"/>
  <c r="Q50" i="1"/>
  <c r="R54" i="1"/>
  <c r="Q54" i="1"/>
  <c r="R58" i="1"/>
  <c r="Q58" i="1"/>
  <c r="R62" i="1"/>
  <c r="Q62" i="1"/>
  <c r="R66" i="1"/>
  <c r="Q66" i="1"/>
  <c r="R70" i="1"/>
  <c r="Q70" i="1"/>
  <c r="R74" i="1"/>
  <c r="Q74" i="1"/>
  <c r="Q78" i="1"/>
  <c r="R82" i="1"/>
  <c r="Q82" i="1"/>
  <c r="R86" i="1"/>
  <c r="Q86" i="1"/>
  <c r="R90" i="1"/>
  <c r="Q90" i="1"/>
  <c r="Q94" i="1"/>
  <c r="R94" i="1"/>
  <c r="R98" i="1"/>
  <c r="Q98" i="1"/>
  <c r="R102" i="1"/>
  <c r="Q102" i="1"/>
  <c r="R106" i="1"/>
  <c r="Q106" i="1"/>
  <c r="Q110" i="1"/>
  <c r="R110" i="1"/>
  <c r="R114" i="1"/>
  <c r="Q114" i="1"/>
  <c r="R118" i="1"/>
  <c r="Q118" i="1"/>
  <c r="R122" i="1"/>
  <c r="Q122" i="1"/>
  <c r="R126" i="1"/>
  <c r="Q126" i="1"/>
  <c r="R130" i="1"/>
  <c r="Q130" i="1"/>
  <c r="R134" i="1"/>
  <c r="Q134" i="1"/>
  <c r="R138" i="1"/>
  <c r="Q138" i="1"/>
  <c r="Q142" i="1"/>
  <c r="R146" i="1"/>
  <c r="Q146" i="1"/>
  <c r="R150" i="1"/>
  <c r="Q150" i="1"/>
  <c r="R154" i="1"/>
  <c r="Q154" i="1"/>
  <c r="Q158" i="1"/>
  <c r="R158" i="1"/>
  <c r="R162" i="1"/>
  <c r="Q162" i="1"/>
  <c r="R166" i="1"/>
  <c r="Q166" i="1"/>
  <c r="R170" i="1"/>
  <c r="Q170" i="1"/>
  <c r="Q174" i="1"/>
  <c r="R174" i="1"/>
  <c r="R178" i="1"/>
  <c r="Q178" i="1"/>
  <c r="R182" i="1"/>
  <c r="Q182" i="1"/>
  <c r="R186" i="1"/>
  <c r="Q186" i="1"/>
  <c r="R190" i="1"/>
  <c r="Q190" i="1"/>
  <c r="R194" i="1"/>
  <c r="Q194" i="1"/>
  <c r="R198" i="1"/>
  <c r="Q198" i="1"/>
  <c r="R202" i="1"/>
  <c r="Q202" i="1"/>
  <c r="Q206" i="1"/>
  <c r="R210" i="1"/>
  <c r="Q210" i="1"/>
  <c r="R214" i="1"/>
  <c r="Q214" i="1"/>
  <c r="R218" i="1"/>
  <c r="Q218" i="1"/>
  <c r="Q222" i="1"/>
  <c r="R222" i="1"/>
  <c r="R226" i="1"/>
  <c r="Q226" i="1"/>
  <c r="R230" i="1"/>
  <c r="Q230" i="1"/>
  <c r="R234" i="1"/>
  <c r="Q234" i="1"/>
  <c r="R238" i="1"/>
  <c r="Q238" i="1"/>
  <c r="R242" i="1"/>
  <c r="Q242" i="1"/>
  <c r="R246" i="1"/>
  <c r="Q246" i="1"/>
  <c r="R250" i="1"/>
  <c r="Q250" i="1"/>
  <c r="R254" i="1"/>
  <c r="Q254" i="1"/>
  <c r="R258" i="1"/>
  <c r="Q258" i="1"/>
  <c r="R262" i="1"/>
  <c r="Q262" i="1"/>
  <c r="R266" i="1"/>
  <c r="Q266" i="1"/>
  <c r="R270" i="1"/>
  <c r="Q270" i="1"/>
  <c r="R274" i="1"/>
  <c r="Q274" i="1"/>
  <c r="R278" i="1"/>
  <c r="Q278" i="1"/>
  <c r="R282" i="1"/>
  <c r="Q282" i="1"/>
  <c r="R286" i="1"/>
  <c r="Q286" i="1"/>
  <c r="R290" i="1"/>
  <c r="Q290" i="1"/>
  <c r="R294" i="1"/>
  <c r="Q294" i="1"/>
  <c r="R298" i="1"/>
  <c r="Q298" i="1"/>
  <c r="R302" i="1"/>
  <c r="Q302" i="1"/>
  <c r="R306" i="1"/>
  <c r="Q306" i="1"/>
  <c r="R310" i="1"/>
  <c r="Q310" i="1"/>
  <c r="R314" i="1"/>
  <c r="Q314" i="1"/>
  <c r="R318" i="1"/>
  <c r="Q318" i="1"/>
  <c r="R322" i="1"/>
  <c r="Q322" i="1"/>
  <c r="R326" i="1"/>
  <c r="Q326" i="1"/>
  <c r="R330" i="1"/>
  <c r="Q330" i="1"/>
  <c r="R334" i="1"/>
  <c r="Q334" i="1"/>
  <c r="R338" i="1"/>
  <c r="Q338" i="1"/>
  <c r="R342" i="1"/>
  <c r="Q342" i="1"/>
  <c r="R346" i="1"/>
  <c r="Q346" i="1"/>
  <c r="R350" i="1"/>
  <c r="Q350" i="1"/>
  <c r="R354" i="1"/>
  <c r="Q354" i="1"/>
  <c r="R358" i="1"/>
  <c r="Q358" i="1"/>
  <c r="R362" i="1"/>
  <c r="Q362" i="1"/>
  <c r="R366" i="1"/>
  <c r="Q366" i="1"/>
  <c r="R370" i="1"/>
  <c r="Q370" i="1"/>
  <c r="R374" i="1"/>
  <c r="Q374" i="1"/>
  <c r="R378" i="1"/>
  <c r="Q378" i="1"/>
  <c r="R382" i="1"/>
  <c r="Q382" i="1"/>
  <c r="R386" i="1"/>
  <c r="Q386" i="1"/>
  <c r="R390" i="1"/>
  <c r="Q390" i="1"/>
  <c r="R394" i="1"/>
  <c r="Q394" i="1"/>
  <c r="R398" i="1"/>
  <c r="Q398" i="1"/>
  <c r="R402" i="1"/>
  <c r="Q402" i="1"/>
  <c r="R406" i="1"/>
  <c r="Q406" i="1"/>
  <c r="R410" i="1"/>
  <c r="Q410" i="1"/>
  <c r="R414" i="1"/>
  <c r="Q414" i="1"/>
  <c r="R418" i="1"/>
  <c r="Q418" i="1"/>
  <c r="R422" i="1"/>
  <c r="Q422" i="1"/>
  <c r="R426" i="1"/>
  <c r="Q426" i="1"/>
  <c r="R430" i="1"/>
  <c r="Q430" i="1"/>
  <c r="R434" i="1"/>
  <c r="Q434" i="1"/>
  <c r="R438" i="1"/>
  <c r="Q438" i="1"/>
  <c r="R442" i="1"/>
  <c r="Q442" i="1"/>
  <c r="R446" i="1"/>
  <c r="Q446" i="1"/>
  <c r="R450" i="1"/>
  <c r="Q450" i="1"/>
  <c r="R454" i="1"/>
  <c r="Q454" i="1"/>
  <c r="R458" i="1"/>
  <c r="Q458" i="1"/>
  <c r="R462" i="1"/>
  <c r="Q462" i="1"/>
  <c r="R466" i="1"/>
  <c r="Q466" i="1"/>
  <c r="R470" i="1"/>
  <c r="Q470" i="1"/>
  <c r="R474" i="1"/>
  <c r="Q474" i="1"/>
  <c r="R478" i="1"/>
  <c r="Q478" i="1"/>
  <c r="R482" i="1"/>
  <c r="Q482" i="1"/>
  <c r="R486" i="1"/>
  <c r="Q486" i="1"/>
  <c r="R490" i="1"/>
  <c r="Q490" i="1"/>
  <c r="R494" i="1"/>
  <c r="Q494" i="1"/>
  <c r="R498" i="1"/>
  <c r="Q498" i="1"/>
  <c r="R502" i="1"/>
  <c r="Q502" i="1"/>
  <c r="R506" i="1"/>
  <c r="Q506" i="1"/>
  <c r="R510" i="1"/>
  <c r="Q510" i="1"/>
  <c r="R514" i="1"/>
  <c r="Q514" i="1"/>
  <c r="R518" i="1"/>
  <c r="Q518" i="1"/>
  <c r="R522" i="1"/>
  <c r="Q522" i="1"/>
  <c r="R526" i="1"/>
  <c r="Q526" i="1"/>
  <c r="R530" i="1"/>
  <c r="Q530" i="1"/>
  <c r="R534" i="1"/>
  <c r="Q534" i="1"/>
  <c r="R538" i="1"/>
  <c r="Q538" i="1"/>
  <c r="R542" i="1"/>
  <c r="Q542" i="1"/>
  <c r="R546" i="1"/>
  <c r="Q546" i="1"/>
  <c r="R550" i="1"/>
  <c r="Q550" i="1"/>
  <c r="R554" i="1"/>
  <c r="Q554" i="1"/>
  <c r="R558" i="1"/>
  <c r="Q558" i="1"/>
  <c r="R562" i="1"/>
  <c r="Q562" i="1"/>
  <c r="R566" i="1"/>
  <c r="Q566" i="1"/>
  <c r="R570" i="1"/>
  <c r="Q570" i="1"/>
  <c r="R574" i="1"/>
  <c r="Q574" i="1"/>
  <c r="R578" i="1"/>
  <c r="Q578" i="1"/>
  <c r="R582" i="1"/>
  <c r="Q582" i="1"/>
  <c r="R586" i="1"/>
  <c r="Q586" i="1"/>
  <c r="R590" i="1"/>
  <c r="Q590" i="1"/>
  <c r="R594" i="1"/>
  <c r="Q594" i="1"/>
  <c r="R598" i="1"/>
  <c r="Q598" i="1"/>
  <c r="R602" i="1"/>
  <c r="Q602" i="1"/>
  <c r="R606" i="1"/>
  <c r="Q606" i="1"/>
  <c r="R610" i="1"/>
  <c r="R614" i="1"/>
  <c r="Q614" i="1"/>
  <c r="R618" i="1"/>
  <c r="Q618" i="1"/>
  <c r="R622" i="1"/>
  <c r="Q622" i="1"/>
  <c r="R626" i="1"/>
  <c r="Q626" i="1"/>
  <c r="R630" i="1"/>
  <c r="Q630" i="1"/>
  <c r="R634" i="1"/>
  <c r="Q634" i="1"/>
  <c r="R638" i="1"/>
  <c r="Q638" i="1"/>
  <c r="R642" i="1"/>
  <c r="Q642" i="1"/>
  <c r="R646" i="1"/>
  <c r="Q646" i="1"/>
  <c r="R650" i="1"/>
  <c r="Q650" i="1"/>
  <c r="R654" i="1"/>
  <c r="Q654" i="1"/>
  <c r="R662" i="1"/>
  <c r="Q662" i="1"/>
  <c r="R666" i="1"/>
  <c r="Q666" i="1"/>
  <c r="R670" i="1"/>
  <c r="Q670" i="1"/>
  <c r="R678" i="1"/>
  <c r="Q678" i="1"/>
  <c r="R682" i="1"/>
  <c r="Q682" i="1"/>
  <c r="R686" i="1"/>
  <c r="Q686" i="1"/>
  <c r="R690" i="1"/>
  <c r="Q690" i="1"/>
  <c r="R694" i="1"/>
  <c r="Q694" i="1"/>
  <c r="R698" i="1"/>
  <c r="Q698" i="1"/>
  <c r="R702" i="1"/>
  <c r="Q702" i="1"/>
  <c r="Q706" i="1"/>
  <c r="R710" i="1"/>
  <c r="Q710" i="1"/>
  <c r="R714" i="1"/>
  <c r="Q714" i="1"/>
  <c r="R718" i="1"/>
  <c r="Q718" i="1"/>
  <c r="R722" i="1"/>
  <c r="R726" i="1"/>
  <c r="Q726" i="1"/>
  <c r="R730" i="1"/>
  <c r="Q730" i="1"/>
  <c r="R734" i="1"/>
  <c r="Q734" i="1"/>
  <c r="R738" i="1"/>
  <c r="R742" i="1"/>
  <c r="Q742" i="1"/>
  <c r="R746" i="1"/>
  <c r="Q746" i="1"/>
  <c r="R750" i="1"/>
  <c r="Q750" i="1"/>
  <c r="R754" i="1"/>
  <c r="Q754" i="1"/>
  <c r="R758" i="1"/>
  <c r="Q758" i="1"/>
  <c r="R762" i="1"/>
  <c r="Q762" i="1"/>
  <c r="R766" i="1"/>
  <c r="Q766" i="1"/>
  <c r="R770" i="1"/>
  <c r="Q770" i="1"/>
  <c r="R774" i="1"/>
  <c r="Q774" i="1"/>
  <c r="R778" i="1"/>
  <c r="Q778" i="1"/>
  <c r="R782" i="1"/>
  <c r="Q782" i="1"/>
  <c r="R790" i="1"/>
  <c r="Q790" i="1"/>
  <c r="R794" i="1"/>
  <c r="Q794" i="1"/>
  <c r="R802" i="1"/>
  <c r="Q802" i="1"/>
  <c r="R806" i="1"/>
  <c r="Q806" i="1"/>
  <c r="R810" i="1"/>
  <c r="Q810" i="1"/>
  <c r="R814" i="1"/>
  <c r="Q814" i="1"/>
  <c r="R818" i="1"/>
  <c r="Q818" i="1"/>
  <c r="R822" i="1"/>
  <c r="Q822" i="1"/>
  <c r="R826" i="1"/>
  <c r="Q826" i="1"/>
  <c r="R830" i="1"/>
  <c r="Q830" i="1"/>
  <c r="R834" i="1"/>
  <c r="Q834" i="1"/>
  <c r="R838" i="1"/>
  <c r="Q838" i="1"/>
  <c r="R842" i="1"/>
  <c r="Q842" i="1"/>
  <c r="R846" i="1"/>
  <c r="Q846" i="1"/>
  <c r="R850" i="1"/>
  <c r="Q850" i="1"/>
  <c r="Q11" i="1"/>
  <c r="Q43" i="1"/>
  <c r="Q107" i="1"/>
  <c r="Q139" i="1"/>
  <c r="Q171" i="1"/>
  <c r="Q239" i="1"/>
  <c r="Q271" i="1"/>
  <c r="Q340" i="1"/>
  <c r="Q404" i="1"/>
  <c r="Q468" i="1"/>
  <c r="Q532" i="1"/>
  <c r="Q596" i="1"/>
  <c r="Q660" i="1"/>
  <c r="Q724" i="1"/>
  <c r="Q788" i="1"/>
  <c r="R78" i="1"/>
  <c r="Q720" i="1" l="1"/>
  <c r="Q235" i="1"/>
  <c r="Q395" i="1"/>
  <c r="Q503" i="1"/>
  <c r="R267" i="1"/>
  <c r="R832" i="1"/>
  <c r="Q816" i="1"/>
  <c r="R792" i="1"/>
  <c r="Q776" i="1"/>
  <c r="R704" i="1"/>
  <c r="Q688" i="1"/>
  <c r="R664" i="1"/>
  <c r="Q648" i="1"/>
  <c r="Q592" i="1"/>
  <c r="Q568" i="1"/>
  <c r="R544" i="1"/>
  <c r="Q520" i="1"/>
  <c r="Q464" i="1"/>
  <c r="Q456" i="1"/>
  <c r="Q432" i="1"/>
  <c r="Q384" i="1"/>
  <c r="Q360" i="1"/>
  <c r="Q331" i="1"/>
  <c r="Q203" i="1"/>
  <c r="Q75" i="1"/>
  <c r="Q559" i="1"/>
  <c r="R383" i="1"/>
  <c r="R840" i="1"/>
  <c r="R800" i="1"/>
  <c r="Q784" i="1"/>
  <c r="R760" i="1"/>
  <c r="Q744" i="1"/>
  <c r="R672" i="1"/>
  <c r="Q656" i="1"/>
  <c r="R632" i="1"/>
  <c r="Q616" i="1"/>
  <c r="Q576" i="1"/>
  <c r="Q552" i="1"/>
  <c r="Q528" i="1"/>
  <c r="Q504" i="1"/>
  <c r="Q480" i="1"/>
  <c r="Q472" i="1"/>
  <c r="Q400" i="1"/>
  <c r="Q392" i="1"/>
  <c r="Q368" i="1"/>
  <c r="Q459" i="1"/>
  <c r="R243" i="1"/>
  <c r="Q786" i="1"/>
  <c r="Q247" i="1"/>
  <c r="R435" i="1"/>
  <c r="R307" i="1"/>
  <c r="R848" i="1"/>
  <c r="R768" i="1"/>
  <c r="R728" i="1"/>
  <c r="R640" i="1"/>
  <c r="R600" i="1"/>
  <c r="Q59" i="1"/>
  <c r="Q479" i="1"/>
  <c r="Q439" i="1"/>
  <c r="Q399" i="1"/>
  <c r="Q51" i="1"/>
  <c r="Q127" i="1"/>
  <c r="R443" i="1"/>
  <c r="Q379" i="1"/>
  <c r="Q251" i="1"/>
  <c r="Q499" i="1"/>
  <c r="Q375" i="1"/>
  <c r="Q315" i="1"/>
  <c r="R561" i="1"/>
  <c r="Q357" i="1"/>
  <c r="Q371" i="1"/>
  <c r="Q123" i="1"/>
  <c r="Q798" i="1"/>
  <c r="Q674" i="1"/>
  <c r="Q658" i="1"/>
  <c r="Q711" i="1"/>
  <c r="Q563" i="1"/>
  <c r="R729" i="1"/>
  <c r="R697" i="1"/>
  <c r="R497" i="1"/>
  <c r="R449" i="1"/>
  <c r="R333" i="1"/>
  <c r="Q29" i="1"/>
  <c r="Q47" i="1"/>
  <c r="Q567" i="1"/>
  <c r="Q820" i="1"/>
  <c r="Q564" i="1"/>
  <c r="Q223" i="1"/>
  <c r="Q663" i="1"/>
  <c r="Q587" i="1"/>
  <c r="Q523" i="1"/>
  <c r="Q427" i="1"/>
  <c r="R179" i="1"/>
  <c r="Q303" i="1"/>
  <c r="Q187" i="1"/>
  <c r="Q183" i="1"/>
  <c r="Q119" i="1"/>
  <c r="Q55" i="1"/>
  <c r="R745" i="1"/>
  <c r="Q309" i="1"/>
  <c r="Q311" i="1"/>
  <c r="Q143" i="1"/>
  <c r="R507" i="1"/>
  <c r="Q363" i="1"/>
  <c r="R539" i="1"/>
  <c r="R475" i="1"/>
  <c r="Q740" i="1"/>
  <c r="R91" i="1"/>
  <c r="R283" i="1"/>
  <c r="R347" i="1"/>
  <c r="R155" i="1"/>
  <c r="Q851" i="1"/>
  <c r="Q843" i="1"/>
  <c r="Q827" i="1"/>
  <c r="Q763" i="1"/>
  <c r="Q739" i="1"/>
  <c r="R397" i="1"/>
  <c r="Q781" i="1"/>
  <c r="Q765" i="1"/>
  <c r="Q709" i="1"/>
  <c r="Q693" i="1"/>
  <c r="Q677" i="1"/>
  <c r="Q669" i="1"/>
  <c r="Q653" i="1"/>
  <c r="Q645" i="1"/>
  <c r="Q629" i="1"/>
  <c r="Q621" i="1"/>
  <c r="Q605" i="1"/>
  <c r="Q565" i="1"/>
  <c r="Q541" i="1"/>
  <c r="Q517" i="1"/>
  <c r="Q835" i="1"/>
  <c r="Q811" i="1"/>
  <c r="Q771" i="1"/>
  <c r="Q675" i="1"/>
  <c r="Q655" i="1"/>
  <c r="Q635" i="1"/>
  <c r="Q551" i="1"/>
  <c r="Q147" i="1"/>
  <c r="Q83" i="1"/>
  <c r="Q19" i="1"/>
  <c r="Q783" i="1"/>
  <c r="Q731" i="1"/>
  <c r="Q707" i="1"/>
  <c r="Q623" i="1"/>
  <c r="Q487" i="1"/>
  <c r="Q804" i="1"/>
  <c r="R676" i="1"/>
  <c r="Q295" i="1"/>
  <c r="Q385" i="1"/>
  <c r="Q361" i="1"/>
  <c r="Q337" i="1"/>
  <c r="Q313" i="1"/>
  <c r="Q289" i="1"/>
  <c r="Q265" i="1"/>
  <c r="Q249" i="1"/>
  <c r="Q233" i="1"/>
  <c r="Q225" i="1"/>
  <c r="Q209" i="1"/>
  <c r="Q201" i="1"/>
  <c r="Q185" i="1"/>
  <c r="Q161" i="1"/>
  <c r="Q137" i="1"/>
  <c r="Q121" i="1"/>
  <c r="Q97" i="1"/>
  <c r="Q73" i="1"/>
  <c r="Q49" i="1"/>
  <c r="Q25" i="1"/>
  <c r="Q9" i="1"/>
  <c r="R27" i="1"/>
  <c r="Q219" i="1"/>
</calcChain>
</file>

<file path=xl/sharedStrings.xml><?xml version="1.0" encoding="utf-8"?>
<sst xmlns="http://schemas.openxmlformats.org/spreadsheetml/2006/main" count="2574" uniqueCount="2347">
  <si>
    <t xml:space="preserve">Object Designation  </t>
  </si>
  <si>
    <t xml:space="preserve">Year Range  </t>
  </si>
  <si>
    <t xml:space="preserve">Potential Impacts  </t>
  </si>
  <si>
    <t>Impact Probability (cumulative)</t>
  </si>
  <si>
    <t>Vinfinity (km/s)</t>
  </si>
  <si>
    <t>H (mag)</t>
  </si>
  <si>
    <t>Estimated Diameter (km)</t>
  </si>
  <si>
    <t>Palermo Scale (cum.)</t>
  </si>
  <si>
    <t>Palermo Scale (max.)</t>
  </si>
  <si>
    <t>Torino Scale (max.)</t>
  </si>
  <si>
    <t>(2017 RH16)</t>
  </si>
  <si>
    <t>2026-2117</t>
  </si>
  <si>
    <t>bK17R16H</t>
  </si>
  <si>
    <t>(2010 AU118)</t>
  </si>
  <si>
    <t>2020-2112</t>
  </si>
  <si>
    <t>bK10AB8U</t>
  </si>
  <si>
    <t>(1979 XB)</t>
  </si>
  <si>
    <t>2056-2113</t>
  </si>
  <si>
    <t>bJ79X00B</t>
  </si>
  <si>
    <t>(2007 FT3)</t>
  </si>
  <si>
    <t>2019-2116</t>
  </si>
  <si>
    <t>bK07F03T</t>
  </si>
  <si>
    <t>99942 Apophis (2004 MN4)</t>
  </si>
  <si>
    <t>2060-2105</t>
  </si>
  <si>
    <t>a0099942</t>
  </si>
  <si>
    <t>(2000 SG344)</t>
  </si>
  <si>
    <t>2069-2113</t>
  </si>
  <si>
    <t>bK00SY4G</t>
  </si>
  <si>
    <t>(2018 MC7)</t>
  </si>
  <si>
    <t>2060-2114</t>
  </si>
  <si>
    <t>bK18M07C</t>
  </si>
  <si>
    <t>(2009 JF1)</t>
  </si>
  <si>
    <t>2022-2022</t>
  </si>
  <si>
    <t>bK09J01F</t>
  </si>
  <si>
    <t>(2010 RF12)</t>
  </si>
  <si>
    <t>2095-2117</t>
  </si>
  <si>
    <t>bK10R12F</t>
  </si>
  <si>
    <t>(2006 QV89)</t>
  </si>
  <si>
    <t>2019-2040</t>
  </si>
  <si>
    <t>bK06Q89V</t>
  </si>
  <si>
    <t>(2001 CA21)</t>
  </si>
  <si>
    <t>2020-2073</t>
  </si>
  <si>
    <t>bK01C21A</t>
  </si>
  <si>
    <t>(2005 QK76)</t>
  </si>
  <si>
    <t>2030-2107</t>
  </si>
  <si>
    <t>bK05Q76K</t>
  </si>
  <si>
    <t>(2008 JL3)</t>
  </si>
  <si>
    <t>2024-2116</t>
  </si>
  <si>
    <t>bK08J03L</t>
  </si>
  <si>
    <t>(2015 ME131)</t>
  </si>
  <si>
    <t>2018-2089</t>
  </si>
  <si>
    <t>bK15MD1E</t>
  </si>
  <si>
    <t>(1994 GK)</t>
  </si>
  <si>
    <t>2051-2067</t>
  </si>
  <si>
    <t>bJ94G00K</t>
  </si>
  <si>
    <t>(2016 NL56)</t>
  </si>
  <si>
    <t>2023-2118</t>
  </si>
  <si>
    <t>bK16N56L</t>
  </si>
  <si>
    <t>(2016 WN55)</t>
  </si>
  <si>
    <t>2020-2114</t>
  </si>
  <si>
    <t>bK16W55N</t>
  </si>
  <si>
    <t>(2008 UB7)</t>
  </si>
  <si>
    <t>2044-2100</t>
  </si>
  <si>
    <t>bK08U07B</t>
  </si>
  <si>
    <t>(2000 SB45)</t>
  </si>
  <si>
    <t>2074-2113</t>
  </si>
  <si>
    <t>bK00S45B</t>
  </si>
  <si>
    <t>(2017 US)</t>
  </si>
  <si>
    <t>2085-2115</t>
  </si>
  <si>
    <t>bK17U00S</t>
  </si>
  <si>
    <t>(2012 QD8)</t>
  </si>
  <si>
    <t>2042-2105</t>
  </si>
  <si>
    <t>bK12Q08D</t>
  </si>
  <si>
    <t>(2007 DX40)</t>
  </si>
  <si>
    <t>2030-2111</t>
  </si>
  <si>
    <t>bK07D40X</t>
  </si>
  <si>
    <t>(2008 EX5)</t>
  </si>
  <si>
    <t>2061-2090</t>
  </si>
  <si>
    <t>bK08E05X</t>
  </si>
  <si>
    <t>(2005 ED224)</t>
  </si>
  <si>
    <t>2023-2064</t>
  </si>
  <si>
    <t>bK05EM4D</t>
  </si>
  <si>
    <t>(2013 VW13)</t>
  </si>
  <si>
    <t>2071-2084</t>
  </si>
  <si>
    <t>bK13V13W</t>
  </si>
  <si>
    <t>(2001 VB)</t>
  </si>
  <si>
    <t>2023-2023</t>
  </si>
  <si>
    <t>bK01V00B</t>
  </si>
  <si>
    <t>(2012 HG2)</t>
  </si>
  <si>
    <t>2052-2117</t>
  </si>
  <si>
    <t>bK12H02G</t>
  </si>
  <si>
    <t>(2009 BE)</t>
  </si>
  <si>
    <t>2061-2117</t>
  </si>
  <si>
    <t>bK09B00E</t>
  </si>
  <si>
    <t>(2006 JY26)</t>
  </si>
  <si>
    <t>2073-2109</t>
  </si>
  <si>
    <t>bK06J26Y</t>
  </si>
  <si>
    <t>(2017 RZ17)</t>
  </si>
  <si>
    <t>bK17R17Z</t>
  </si>
  <si>
    <t>(2011 BT59)</t>
  </si>
  <si>
    <t>2052-2096</t>
  </si>
  <si>
    <t>bK11B59T</t>
  </si>
  <si>
    <t>(2016 RD34)</t>
  </si>
  <si>
    <t>2051-2092</t>
  </si>
  <si>
    <t>bK16R34D</t>
  </si>
  <si>
    <t>(2008 CC71)</t>
  </si>
  <si>
    <t>2034-2082</t>
  </si>
  <si>
    <t>bK08C71C</t>
  </si>
  <si>
    <t>(2015 YJ)</t>
  </si>
  <si>
    <t>2042-2115</t>
  </si>
  <si>
    <t>bK15Y00J</t>
  </si>
  <si>
    <t>(2014 GN1)</t>
  </si>
  <si>
    <t>2061-2061</t>
  </si>
  <si>
    <t>bK14G01N</t>
  </si>
  <si>
    <t>(2017 SH33)</t>
  </si>
  <si>
    <t>2026-2116</t>
  </si>
  <si>
    <t>bK17S33H</t>
  </si>
  <si>
    <t>(2011 DU9)</t>
  </si>
  <si>
    <t>2046-2059</t>
  </si>
  <si>
    <t>bK11D09U</t>
  </si>
  <si>
    <t>(2017 LD)</t>
  </si>
  <si>
    <t>2053-2117</t>
  </si>
  <si>
    <t>bK17L00D</t>
  </si>
  <si>
    <t>(2010 CR5)</t>
  </si>
  <si>
    <t>2062-2075</t>
  </si>
  <si>
    <t>bK10C05R</t>
  </si>
  <si>
    <t>(2010 GM23)</t>
  </si>
  <si>
    <t>2087-2116</t>
  </si>
  <si>
    <t>bK10G23M</t>
  </si>
  <si>
    <t>(2016 WG)</t>
  </si>
  <si>
    <t>2076-2115</t>
  </si>
  <si>
    <t>bK16W00G</t>
  </si>
  <si>
    <t>(2006 DM63)</t>
  </si>
  <si>
    <t>2031-2116</t>
  </si>
  <si>
    <t>bK06D63M</t>
  </si>
  <si>
    <t>(2008 HJ)</t>
  </si>
  <si>
    <t>2077-2112</t>
  </si>
  <si>
    <t>bK08H00J</t>
  </si>
  <si>
    <t>(2014 JU15)</t>
  </si>
  <si>
    <t>2079-2114</t>
  </si>
  <si>
    <t>bK14J15U</t>
  </si>
  <si>
    <t>(2002 RB182)</t>
  </si>
  <si>
    <t>2053-2116</t>
  </si>
  <si>
    <t>bK02RI2B</t>
  </si>
  <si>
    <t>(2018 NJ)</t>
  </si>
  <si>
    <t>2083-2117</t>
  </si>
  <si>
    <t>bK18N00J</t>
  </si>
  <si>
    <t>(2010 UK)</t>
  </si>
  <si>
    <t>2068-2116</t>
  </si>
  <si>
    <t>bK10U00K</t>
  </si>
  <si>
    <t>(2017 WT28)</t>
  </si>
  <si>
    <t>2081-2117</t>
  </si>
  <si>
    <t>bK17W28T</t>
  </si>
  <si>
    <t>(2018 PG21)</t>
  </si>
  <si>
    <t>2098-2115</t>
  </si>
  <si>
    <t>bK18P21G</t>
  </si>
  <si>
    <t>(2007 KO4)</t>
  </si>
  <si>
    <t>2022-2116</t>
  </si>
  <si>
    <t>bK07K04O</t>
  </si>
  <si>
    <t>(2008 ST7)</t>
  </si>
  <si>
    <t>2074-2112</t>
  </si>
  <si>
    <t>bK08S07T</t>
  </si>
  <si>
    <t>(2013 TP4)</t>
  </si>
  <si>
    <t>2026-2026</t>
  </si>
  <si>
    <t>bK13T04P</t>
  </si>
  <si>
    <t>(2008 EZ84)</t>
  </si>
  <si>
    <t>2072-2115</t>
  </si>
  <si>
    <t>bK08E84Z</t>
  </si>
  <si>
    <t>(2007 KE4)</t>
  </si>
  <si>
    <t>2026-2115</t>
  </si>
  <si>
    <t>bK07K04E</t>
  </si>
  <si>
    <t>(2011 EB74)</t>
  </si>
  <si>
    <t>2032-2116</t>
  </si>
  <si>
    <t>bK11E74B</t>
  </si>
  <si>
    <t>(2018 NL)</t>
  </si>
  <si>
    <t>2060-2108</t>
  </si>
  <si>
    <t>bK18N00L</t>
  </si>
  <si>
    <t>(2018 JD)</t>
  </si>
  <si>
    <t>2061-2096</t>
  </si>
  <si>
    <t>bK18J00D</t>
  </si>
  <si>
    <t>(2012 MF7)</t>
  </si>
  <si>
    <t>2046-2096</t>
  </si>
  <si>
    <t>bK12M07F</t>
  </si>
  <si>
    <t>(2010 QG2)</t>
  </si>
  <si>
    <t>2051-2070</t>
  </si>
  <si>
    <t>bK10Q02G</t>
  </si>
  <si>
    <t>(2012 BA77)</t>
  </si>
  <si>
    <t>2025-2088</t>
  </si>
  <si>
    <t>bK12B77A</t>
  </si>
  <si>
    <t>(2013 GM3)</t>
  </si>
  <si>
    <t>2028-2116</t>
  </si>
  <si>
    <t>bK13G03M</t>
  </si>
  <si>
    <t>(2015 HV182)</t>
  </si>
  <si>
    <t>2018-2101</t>
  </si>
  <si>
    <t>bK15HI2V</t>
  </si>
  <si>
    <t>(2011 BL45)</t>
  </si>
  <si>
    <t>2050-2116</t>
  </si>
  <si>
    <t>bK11B45L</t>
  </si>
  <si>
    <t>(2011 VG9)</t>
  </si>
  <si>
    <t>2086-2112</t>
  </si>
  <si>
    <t>bK11V09G</t>
  </si>
  <si>
    <t>(2007 WP3)</t>
  </si>
  <si>
    <t>2098-2114</t>
  </si>
  <si>
    <t>bK07W03P</t>
  </si>
  <si>
    <t>(2006 HF6)</t>
  </si>
  <si>
    <t>2053-2110</t>
  </si>
  <si>
    <t>bK06H06F</t>
  </si>
  <si>
    <t>(2015 XA378)</t>
  </si>
  <si>
    <t>2092-2116</t>
  </si>
  <si>
    <t>bK15Xb8A</t>
  </si>
  <si>
    <t>(2014 CR13)</t>
  </si>
  <si>
    <t>2103-2117</t>
  </si>
  <si>
    <t>bK14C13R</t>
  </si>
  <si>
    <t>(2018 GR4)</t>
  </si>
  <si>
    <t>2048-2112</t>
  </si>
  <si>
    <t>bK18G04R</t>
  </si>
  <si>
    <t>(2014 WA201)</t>
  </si>
  <si>
    <t>2075-2082</t>
  </si>
  <si>
    <t>bK14WK1A</t>
  </si>
  <si>
    <t>(2011 UM169)</t>
  </si>
  <si>
    <t>2099-2107</t>
  </si>
  <si>
    <t>bK11UG9M</t>
  </si>
  <si>
    <t>(2015 BS516)</t>
  </si>
  <si>
    <t>2022-2111</t>
  </si>
  <si>
    <t>bK15Bp6S</t>
  </si>
  <si>
    <t>(2017 SF20)</t>
  </si>
  <si>
    <t>2034-2034</t>
  </si>
  <si>
    <t>bK17S20F</t>
  </si>
  <si>
    <t>(2008 FF5)</t>
  </si>
  <si>
    <t>2060-2060</t>
  </si>
  <si>
    <t>bK08F05F</t>
  </si>
  <si>
    <t>(2011 ES4)</t>
  </si>
  <si>
    <t>2031-2112</t>
  </si>
  <si>
    <t>bK11E04S</t>
  </si>
  <si>
    <t>(2011 SO189)</t>
  </si>
  <si>
    <t>2056-2102</t>
  </si>
  <si>
    <t>bK11SI9O</t>
  </si>
  <si>
    <t>(2018 DQ)</t>
  </si>
  <si>
    <t>2027-2114</t>
  </si>
  <si>
    <t>bK18D00Q</t>
  </si>
  <si>
    <t>(2017 PY26)</t>
  </si>
  <si>
    <t>2108-2117</t>
  </si>
  <si>
    <t>bK17P26Y</t>
  </si>
  <si>
    <t>(2017 AE21)</t>
  </si>
  <si>
    <t>2020-2117</t>
  </si>
  <si>
    <t>bK17A21E</t>
  </si>
  <si>
    <t>(2007 HB15)</t>
  </si>
  <si>
    <t>2047-2115</t>
  </si>
  <si>
    <t>bK07H15B</t>
  </si>
  <si>
    <t>(2017 VL2)</t>
  </si>
  <si>
    <t>2087-2115</t>
  </si>
  <si>
    <t>bK17V02L</t>
  </si>
  <si>
    <t>(2008 TE)</t>
  </si>
  <si>
    <t>2023-2077</t>
  </si>
  <si>
    <t>bK08T00E</t>
  </si>
  <si>
    <t>(2011 OB26)</t>
  </si>
  <si>
    <t>bK11O26B</t>
  </si>
  <si>
    <t>(2016 DK1)</t>
  </si>
  <si>
    <t>2043-2118</t>
  </si>
  <si>
    <t>bK16D01K</t>
  </si>
  <si>
    <t>(2018 NW)</t>
  </si>
  <si>
    <t>2046-2117</t>
  </si>
  <si>
    <t>bK18N00W</t>
  </si>
  <si>
    <t>(2001 GP2)</t>
  </si>
  <si>
    <t>2043-2107</t>
  </si>
  <si>
    <t>bK01G02P</t>
  </si>
  <si>
    <t>(2005 XA8)</t>
  </si>
  <si>
    <t>2063-2086</t>
  </si>
  <si>
    <t>bK05X08A</t>
  </si>
  <si>
    <t>(2014 MV67)</t>
  </si>
  <si>
    <t>2019-2025</t>
  </si>
  <si>
    <t>bK14M67V</t>
  </si>
  <si>
    <t>(2008 PK9)</t>
  </si>
  <si>
    <t>2045-2065</t>
  </si>
  <si>
    <t>bK08P09K</t>
  </si>
  <si>
    <t>(2010 DG77)</t>
  </si>
  <si>
    <t>2019-2117</t>
  </si>
  <si>
    <t>bK10D77G</t>
  </si>
  <si>
    <t>(2011 CU46)</t>
  </si>
  <si>
    <t>2028-2117</t>
  </si>
  <si>
    <t>bK11C46U</t>
  </si>
  <si>
    <t>(2012 EK5)</t>
  </si>
  <si>
    <t>2070-2111</t>
  </si>
  <si>
    <t>bK12E05K</t>
  </si>
  <si>
    <t>(2015 WN1)</t>
  </si>
  <si>
    <t>bK15W01N</t>
  </si>
  <si>
    <t>(2017 YM1)</t>
  </si>
  <si>
    <t>2048-2103</t>
  </si>
  <si>
    <t>bK17Y01M</t>
  </si>
  <si>
    <t>(1995 CS)</t>
  </si>
  <si>
    <t>2042-2061</t>
  </si>
  <si>
    <t>bJ95C00S</t>
  </si>
  <si>
    <t>(2008 DB)</t>
  </si>
  <si>
    <t>bK08D00B</t>
  </si>
  <si>
    <t>(2010 CA55)</t>
  </si>
  <si>
    <t>2021-2034</t>
  </si>
  <si>
    <t>bK10C55A</t>
  </si>
  <si>
    <t>(2010 MA113)</t>
  </si>
  <si>
    <t>2038-2114</t>
  </si>
  <si>
    <t>bK10MB3A</t>
  </si>
  <si>
    <t>(2011 XC2)</t>
  </si>
  <si>
    <t>2056-2056</t>
  </si>
  <si>
    <t>bK11X02C</t>
  </si>
  <si>
    <t>(2002 VU17)</t>
  </si>
  <si>
    <t>2084-2099</t>
  </si>
  <si>
    <t>bK02V17U</t>
  </si>
  <si>
    <t>(2010 JA43)</t>
  </si>
  <si>
    <t>bK10J43A</t>
  </si>
  <si>
    <t>(2005 NX55)</t>
  </si>
  <si>
    <t>2019-2107</t>
  </si>
  <si>
    <t>bK05N55X</t>
  </si>
  <si>
    <t>(2010 XN69)</t>
  </si>
  <si>
    <t>2020-2116</t>
  </si>
  <si>
    <t>bK10X69N</t>
  </si>
  <si>
    <t>(2000 WJ107)</t>
  </si>
  <si>
    <t>2114-2115</t>
  </si>
  <si>
    <t>bK00WA7J</t>
  </si>
  <si>
    <t>(2002 MN)</t>
  </si>
  <si>
    <t>2070-2109</t>
  </si>
  <si>
    <t>bK02M00N</t>
  </si>
  <si>
    <t>(2016 EO28)</t>
  </si>
  <si>
    <t>2035-2054</t>
  </si>
  <si>
    <t>bK16E28O</t>
  </si>
  <si>
    <t>(2010 KV7)</t>
  </si>
  <si>
    <t>2034-2115</t>
  </si>
  <si>
    <t>bK10K07V</t>
  </si>
  <si>
    <t>(2015 YV20)</t>
  </si>
  <si>
    <t>bK15Y20V</t>
  </si>
  <si>
    <t>(2010 MY112)</t>
  </si>
  <si>
    <t>2018-2107</t>
  </si>
  <si>
    <t>bK10MB2Y</t>
  </si>
  <si>
    <t>(2012 ES10)</t>
  </si>
  <si>
    <t>2054-2064</t>
  </si>
  <si>
    <t>bK12E10S</t>
  </si>
  <si>
    <t>(2017 RV2)</t>
  </si>
  <si>
    <t>2082-2117</t>
  </si>
  <si>
    <t>bK17R02V</t>
  </si>
  <si>
    <t>(2007 VE8)</t>
  </si>
  <si>
    <t>2062-2062</t>
  </si>
  <si>
    <t>bK07V08E</t>
  </si>
  <si>
    <t>(2013 HT150)</t>
  </si>
  <si>
    <t>2052-2115</t>
  </si>
  <si>
    <t>bK13HF0T</t>
  </si>
  <si>
    <t>(2018 PZ21)</t>
  </si>
  <si>
    <t>2045-2108</t>
  </si>
  <si>
    <t>bK18P21Z</t>
  </si>
  <si>
    <t>(2017 SA20)</t>
  </si>
  <si>
    <t>2027-2117</t>
  </si>
  <si>
    <t>bK17S20A</t>
  </si>
  <si>
    <t>(2009 WP6)</t>
  </si>
  <si>
    <t>2067-2114</t>
  </si>
  <si>
    <t>bK09W06P</t>
  </si>
  <si>
    <t>(2018 LF16)</t>
  </si>
  <si>
    <t>2023-2117</t>
  </si>
  <si>
    <t>bK18L16F</t>
  </si>
  <si>
    <t>(2010 JH110)</t>
  </si>
  <si>
    <t>2071-2102</t>
  </si>
  <si>
    <t>bK10JB0H</t>
  </si>
  <si>
    <t>(2016 VB1)</t>
  </si>
  <si>
    <t>2065-2116</t>
  </si>
  <si>
    <t>bK16V01B</t>
  </si>
  <si>
    <t>(1996 TC1)</t>
  </si>
  <si>
    <t>2064-2072</t>
  </si>
  <si>
    <t>bJ96T01C</t>
  </si>
  <si>
    <t>(2012 DW60)</t>
  </si>
  <si>
    <t>2083-2115</t>
  </si>
  <si>
    <t>bK12D60W</t>
  </si>
  <si>
    <t>(2011 MX)</t>
  </si>
  <si>
    <t>2070-2086</t>
  </si>
  <si>
    <t>bK11M00X</t>
  </si>
  <si>
    <t>(2016 NL39)</t>
  </si>
  <si>
    <t>2055-2115</t>
  </si>
  <si>
    <t>bK16N39L</t>
  </si>
  <si>
    <t>(2006 CM10)</t>
  </si>
  <si>
    <t>2092-2092</t>
  </si>
  <si>
    <t>bK06C10M</t>
  </si>
  <si>
    <t>(2006 JE)</t>
  </si>
  <si>
    <t>2094-2112</t>
  </si>
  <si>
    <t>bK06J00E</t>
  </si>
  <si>
    <t>(2004 VM24)</t>
  </si>
  <si>
    <t>2049-2114</t>
  </si>
  <si>
    <t>bK04V24M</t>
  </si>
  <si>
    <t>(2000 LG6)</t>
  </si>
  <si>
    <t>2075-2115</t>
  </si>
  <si>
    <t>bK00L06G</t>
  </si>
  <si>
    <t>(2010 VW194)</t>
  </si>
  <si>
    <t>2042-2116</t>
  </si>
  <si>
    <t>bK10VJ4W</t>
  </si>
  <si>
    <t>(2012 SY49)</t>
  </si>
  <si>
    <t>2031-2114</t>
  </si>
  <si>
    <t>bK12S49Y</t>
  </si>
  <si>
    <t>(2013 EV27)</t>
  </si>
  <si>
    <t>2038-2075</t>
  </si>
  <si>
    <t>bK13E27V</t>
  </si>
  <si>
    <t>(2010 VQ)</t>
  </si>
  <si>
    <t>2034-2114</t>
  </si>
  <si>
    <t>bK10V00Q</t>
  </si>
  <si>
    <t>(2014 YN)</t>
  </si>
  <si>
    <t>2095-2116</t>
  </si>
  <si>
    <t>bK14Y00N</t>
  </si>
  <si>
    <t>(2014 ML67)</t>
  </si>
  <si>
    <t>2023-2109</t>
  </si>
  <si>
    <t>bK14M67L</t>
  </si>
  <si>
    <t>(2006 SC)</t>
  </si>
  <si>
    <t>2053-2109</t>
  </si>
  <si>
    <t>bK06S00C</t>
  </si>
  <si>
    <t>(2013 WM)</t>
  </si>
  <si>
    <t>2047-2105</t>
  </si>
  <si>
    <t>bK13W00M</t>
  </si>
  <si>
    <t>(2017 GG8)</t>
  </si>
  <si>
    <t>2066-2078</t>
  </si>
  <si>
    <t>bK17G08G</t>
  </si>
  <si>
    <t>(2007 CC27)</t>
  </si>
  <si>
    <t>2067-2105</t>
  </si>
  <si>
    <t>bK07C27C</t>
  </si>
  <si>
    <t>(2009 TH8)</t>
  </si>
  <si>
    <t>2097-2100</t>
  </si>
  <si>
    <t>bK09T08H</t>
  </si>
  <si>
    <t>(2010 XB73)</t>
  </si>
  <si>
    <t>2023-2110</t>
  </si>
  <si>
    <t>bK10X73B</t>
  </si>
  <si>
    <t>(2016 TY55)</t>
  </si>
  <si>
    <t>2074-2114</t>
  </si>
  <si>
    <t>bK16T55Y</t>
  </si>
  <si>
    <t>(2014 LY21)</t>
  </si>
  <si>
    <t>bK14L21Y</t>
  </si>
  <si>
    <t>(1994 GV)</t>
  </si>
  <si>
    <t>2036-2116</t>
  </si>
  <si>
    <t>bJ94G00V</t>
  </si>
  <si>
    <t>(2005 CC37)</t>
  </si>
  <si>
    <t>bK05C37C</t>
  </si>
  <si>
    <t>(2004 PU42)</t>
  </si>
  <si>
    <t>2071-2115</t>
  </si>
  <si>
    <t>bK04P42U</t>
  </si>
  <si>
    <t>(2008 EM68)</t>
  </si>
  <si>
    <t>2018-2116</t>
  </si>
  <si>
    <t>bK08E68M</t>
  </si>
  <si>
    <t>(2007 DS7)</t>
  </si>
  <si>
    <t>2048-2114</t>
  </si>
  <si>
    <t>bK07D07S</t>
  </si>
  <si>
    <t>(2010 JL88)</t>
  </si>
  <si>
    <t>2049-2116</t>
  </si>
  <si>
    <t>bK10J88L</t>
  </si>
  <si>
    <t>(2009 FZ4)</t>
  </si>
  <si>
    <t>bK09F04Z</t>
  </si>
  <si>
    <t>(2013 BL18)</t>
  </si>
  <si>
    <t>2070-2092</t>
  </si>
  <si>
    <t>bK13B18L</t>
  </si>
  <si>
    <t>(2014 MA68)</t>
  </si>
  <si>
    <t>bK14M68A</t>
  </si>
  <si>
    <t>(2014 UD57)</t>
  </si>
  <si>
    <t>bK14U57D</t>
  </si>
  <si>
    <t>(2008 YO2)</t>
  </si>
  <si>
    <t>2052-2109</t>
  </si>
  <si>
    <t>bK08Y02O</t>
  </si>
  <si>
    <t>(1999 RZ31)</t>
  </si>
  <si>
    <t>bJ99R31Z</t>
  </si>
  <si>
    <t>(2010 JH80)</t>
  </si>
  <si>
    <t>2074-2095</t>
  </si>
  <si>
    <t>bK10J80H</t>
  </si>
  <si>
    <t>(2017 NT5)</t>
  </si>
  <si>
    <t>2050-2115</t>
  </si>
  <si>
    <t>bK17N05T</t>
  </si>
  <si>
    <t>(2014 JR24)</t>
  </si>
  <si>
    <t>2069-2115</t>
  </si>
  <si>
    <t>bK14J24R</t>
  </si>
  <si>
    <t>(2006 BC8)</t>
  </si>
  <si>
    <t>2050-2112</t>
  </si>
  <si>
    <t>bK06B08C</t>
  </si>
  <si>
    <t>(2008 ST)</t>
  </si>
  <si>
    <t>2047-2116</t>
  </si>
  <si>
    <t>bK08S00T</t>
  </si>
  <si>
    <t>(2006 QN111)</t>
  </si>
  <si>
    <t>2079-2079</t>
  </si>
  <si>
    <t>bK06QB1N</t>
  </si>
  <si>
    <t>(2011 AE3)</t>
  </si>
  <si>
    <t>bK11A03E</t>
  </si>
  <si>
    <t>(2017 QC36)</t>
  </si>
  <si>
    <t>2024-2117</t>
  </si>
  <si>
    <t>bK17Q36C</t>
  </si>
  <si>
    <t>(2009 BR5)</t>
  </si>
  <si>
    <t>2059-2078</t>
  </si>
  <si>
    <t>bK09B05R</t>
  </si>
  <si>
    <t>(2009 FJ)</t>
  </si>
  <si>
    <t>2058-2117</t>
  </si>
  <si>
    <t>bK09F00J</t>
  </si>
  <si>
    <t>(2010 MZ112)</t>
  </si>
  <si>
    <t>2029-2117</t>
  </si>
  <si>
    <t>bK10MB2Z</t>
  </si>
  <si>
    <t>(2001 BA16)</t>
  </si>
  <si>
    <t>2033-2052</t>
  </si>
  <si>
    <t>bK01B16A</t>
  </si>
  <si>
    <t>(2006 CD)</t>
  </si>
  <si>
    <t>2021-2113</t>
  </si>
  <si>
    <t>bK06C00D</t>
  </si>
  <si>
    <t>(2010 HV20)</t>
  </si>
  <si>
    <t>2116-2116</t>
  </si>
  <si>
    <t>bK10H20V</t>
  </si>
  <si>
    <t>(2008 KO)</t>
  </si>
  <si>
    <t>2049-2061</t>
  </si>
  <si>
    <t>bK08K00O</t>
  </si>
  <si>
    <t>(2011 BG10)</t>
  </si>
  <si>
    <t>2051-2074</t>
  </si>
  <si>
    <t>bK11B10G</t>
  </si>
  <si>
    <t>(2010 UJ)</t>
  </si>
  <si>
    <t>2022-2109</t>
  </si>
  <si>
    <t>bK10U00J</t>
  </si>
  <si>
    <t>(2002 TY59)</t>
  </si>
  <si>
    <t>2084-2114</t>
  </si>
  <si>
    <t>bK02T59Y</t>
  </si>
  <si>
    <t>(2015 KG158)</t>
  </si>
  <si>
    <t>2045-2111</t>
  </si>
  <si>
    <t>bK15KF8G</t>
  </si>
  <si>
    <t>(2007 EV)</t>
  </si>
  <si>
    <t>2088-2117</t>
  </si>
  <si>
    <t>bK07E00V</t>
  </si>
  <si>
    <t>(2005 TM173)</t>
  </si>
  <si>
    <t>bK05TH3M</t>
  </si>
  <si>
    <t>(2008 EL68)</t>
  </si>
  <si>
    <t>2018-2113</t>
  </si>
  <si>
    <t>bK08E68L</t>
  </si>
  <si>
    <t>(2018 CM)</t>
  </si>
  <si>
    <t>2063-2117</t>
  </si>
  <si>
    <t>bK18C00M</t>
  </si>
  <si>
    <t>(2014 NJ65)</t>
  </si>
  <si>
    <t>2022-2114</t>
  </si>
  <si>
    <t>bK14N65J</t>
  </si>
  <si>
    <t>(2014 MO68)</t>
  </si>
  <si>
    <t>bK14M68O</t>
  </si>
  <si>
    <t>(2005 EL70)</t>
  </si>
  <si>
    <t>bK05E70L</t>
  </si>
  <si>
    <t>(2005 WG57)</t>
  </si>
  <si>
    <t>2029-2104</t>
  </si>
  <si>
    <t>bK05W57G</t>
  </si>
  <si>
    <t>(2009 OW6)</t>
  </si>
  <si>
    <t>2080-2115</t>
  </si>
  <si>
    <t>bK09O06W</t>
  </si>
  <si>
    <t>(2011 AM37)</t>
  </si>
  <si>
    <t>2041-2113</t>
  </si>
  <si>
    <t>bK11A37M</t>
  </si>
  <si>
    <t>(2016 RR1)</t>
  </si>
  <si>
    <t>2063-2113</t>
  </si>
  <si>
    <t>bK16R01R</t>
  </si>
  <si>
    <t>(2007 UO6)</t>
  </si>
  <si>
    <t>2031-2113</t>
  </si>
  <si>
    <t>bK07U06O</t>
  </si>
  <si>
    <t>(2018 GE2)</t>
  </si>
  <si>
    <t>2060-2117</t>
  </si>
  <si>
    <t>bK18G02E</t>
  </si>
  <si>
    <t>(2010 GH7)</t>
  </si>
  <si>
    <t>2099-2117</t>
  </si>
  <si>
    <t>bK10G07H</t>
  </si>
  <si>
    <t>(2004 GE2)</t>
  </si>
  <si>
    <t>2106-2109</t>
  </si>
  <si>
    <t>bK04G02E</t>
  </si>
  <si>
    <t>(2012 BY1)</t>
  </si>
  <si>
    <t>2043-2074</t>
  </si>
  <si>
    <t>bK12B01Y</t>
  </si>
  <si>
    <t>(2005 VN5)</t>
  </si>
  <si>
    <t>bK05V05N</t>
  </si>
  <si>
    <t>(2009 FG)</t>
  </si>
  <si>
    <t>2022-2112</t>
  </si>
  <si>
    <t>bK09F00G</t>
  </si>
  <si>
    <t>(2005 AU3)</t>
  </si>
  <si>
    <t>bK05A03U</t>
  </si>
  <si>
    <t>(2008 VS4)</t>
  </si>
  <si>
    <t>2018-2114</t>
  </si>
  <si>
    <t>bK08V04S</t>
  </si>
  <si>
    <t>(2016 BA15)</t>
  </si>
  <si>
    <t>2054-2108</t>
  </si>
  <si>
    <t>bK16B15A</t>
  </si>
  <si>
    <t>(2011 SM173)</t>
  </si>
  <si>
    <t>2058-2112</t>
  </si>
  <si>
    <t>bK11SH3M</t>
  </si>
  <si>
    <t>(2009 FZ10)</t>
  </si>
  <si>
    <t>2111-2115</t>
  </si>
  <si>
    <t>bK09F10Z</t>
  </si>
  <si>
    <t>(2016 DA31)</t>
  </si>
  <si>
    <t>bK16D31A</t>
  </si>
  <si>
    <t>(2017 DC120)</t>
  </si>
  <si>
    <t>2021-2115</t>
  </si>
  <si>
    <t>bK17DC0C</t>
  </si>
  <si>
    <t>(2004 ME6)</t>
  </si>
  <si>
    <t>2019-2105</t>
  </si>
  <si>
    <t>bK04M06E</t>
  </si>
  <si>
    <t>(2010 TW149)</t>
  </si>
  <si>
    <t>2058-2113</t>
  </si>
  <si>
    <t>bK10TE9W</t>
  </si>
  <si>
    <t>(2011 EB)</t>
  </si>
  <si>
    <t>2070-2110</t>
  </si>
  <si>
    <t>bK11E00B</t>
  </si>
  <si>
    <t>(2015 DA54)</t>
  </si>
  <si>
    <t>2107-2107</t>
  </si>
  <si>
    <t>bK15D54A</t>
  </si>
  <si>
    <t>(2015 BW516)</t>
  </si>
  <si>
    <t>2046-2073</t>
  </si>
  <si>
    <t>bK15Bp6W</t>
  </si>
  <si>
    <t>(2016 JO38)</t>
  </si>
  <si>
    <t>bK16J38O</t>
  </si>
  <si>
    <t>(2016 PM38)</t>
  </si>
  <si>
    <t>2020-2020</t>
  </si>
  <si>
    <t>bK16P38M</t>
  </si>
  <si>
    <t>(2014 GQ17)</t>
  </si>
  <si>
    <t>bK14G17Q</t>
  </si>
  <si>
    <t>(2012 TV)</t>
  </si>
  <si>
    <t>2070-2107</t>
  </si>
  <si>
    <t>bK12T00V</t>
  </si>
  <si>
    <t>(2018 EE9)</t>
  </si>
  <si>
    <t>2081-2118</t>
  </si>
  <si>
    <t>bK18E09E</t>
  </si>
  <si>
    <t>(2011 CW46)</t>
  </si>
  <si>
    <t>bK11C46W</t>
  </si>
  <si>
    <t>(2012 VJ38)</t>
  </si>
  <si>
    <t>2031-2111</t>
  </si>
  <si>
    <t>bK12V38J</t>
  </si>
  <si>
    <t>(2013 FU13)</t>
  </si>
  <si>
    <t>2081-2098</t>
  </si>
  <si>
    <t>bK13F13U</t>
  </si>
  <si>
    <t>(2016 CK137)</t>
  </si>
  <si>
    <t>2040-2118</t>
  </si>
  <si>
    <t>bK16CD7K</t>
  </si>
  <si>
    <t>(2008 CT1)</t>
  </si>
  <si>
    <t>2041-2117</t>
  </si>
  <si>
    <t>bK08C01T</t>
  </si>
  <si>
    <t>(2009 RR)</t>
  </si>
  <si>
    <t>bK09R00R</t>
  </si>
  <si>
    <t>(2009 BF58)</t>
  </si>
  <si>
    <t>2055-2117</t>
  </si>
  <si>
    <t>bK09B58F</t>
  </si>
  <si>
    <t>(2011 AK37)</t>
  </si>
  <si>
    <t>2097-2097</t>
  </si>
  <si>
    <t>bK11A37K</t>
  </si>
  <si>
    <t>(2006 HX57)</t>
  </si>
  <si>
    <t>bK06H57X</t>
  </si>
  <si>
    <t>(2009 CZ1)</t>
  </si>
  <si>
    <t>2058-2074</t>
  </si>
  <si>
    <t>bK09C01Z</t>
  </si>
  <si>
    <t>(2018 FE4)</t>
  </si>
  <si>
    <t>2085-2101</t>
  </si>
  <si>
    <t>bK18F04E</t>
  </si>
  <si>
    <t>(2011 FQ6)</t>
  </si>
  <si>
    <t>2053-2115</t>
  </si>
  <si>
    <t>bK11F06Q</t>
  </si>
  <si>
    <t>(2018 HW1)</t>
  </si>
  <si>
    <t>2108-2118</t>
  </si>
  <si>
    <t>bK18H01W</t>
  </si>
  <si>
    <t>(2012 DJ54)</t>
  </si>
  <si>
    <t>2068-2117</t>
  </si>
  <si>
    <t>bK12D54J</t>
  </si>
  <si>
    <t>(2010 UB)</t>
  </si>
  <si>
    <t>bK10U00B</t>
  </si>
  <si>
    <t>(2016 NK22)</t>
  </si>
  <si>
    <t>2084-2115</t>
  </si>
  <si>
    <t>bK16N22K</t>
  </si>
  <si>
    <t>(2017 RZ15)</t>
  </si>
  <si>
    <t>2071-2117</t>
  </si>
  <si>
    <t>bK17R15Z</t>
  </si>
  <si>
    <t>(2018 GG)</t>
  </si>
  <si>
    <t>2086-2095</t>
  </si>
  <si>
    <t>bK18G00G</t>
  </si>
  <si>
    <t>(2017 OE7)</t>
  </si>
  <si>
    <t>2114-2114</t>
  </si>
  <si>
    <t>bK17O07E</t>
  </si>
  <si>
    <t>(2016 LP10)</t>
  </si>
  <si>
    <t>2023-2115</t>
  </si>
  <si>
    <t>bK16L10P</t>
  </si>
  <si>
    <t>(2012 BL14)</t>
  </si>
  <si>
    <t>bK12B14L</t>
  </si>
  <si>
    <t>(2017 MZ8)</t>
  </si>
  <si>
    <t>2020-2115</t>
  </si>
  <si>
    <t>bK17M08Z</t>
  </si>
  <si>
    <t>(2018 PY7)</t>
  </si>
  <si>
    <t>2097-2115</t>
  </si>
  <si>
    <t>bK18P07Y</t>
  </si>
  <si>
    <t>(2010 UH)</t>
  </si>
  <si>
    <t>bK10U00H</t>
  </si>
  <si>
    <t>(2012 WS3)</t>
  </si>
  <si>
    <t>2082-2116</t>
  </si>
  <si>
    <t>bK12W03S</t>
  </si>
  <si>
    <t>(2017 FB1)</t>
  </si>
  <si>
    <t>2098-2106</t>
  </si>
  <si>
    <t>bK17F01B</t>
  </si>
  <si>
    <t>(2017 QF3)</t>
  </si>
  <si>
    <t>2043-2101</t>
  </si>
  <si>
    <t>bK17Q03F</t>
  </si>
  <si>
    <t>(2013 RS43)</t>
  </si>
  <si>
    <t>2073-2116</t>
  </si>
  <si>
    <t>bK13R43S</t>
  </si>
  <si>
    <t>(2016 CD30)</t>
  </si>
  <si>
    <t>2056-2111</t>
  </si>
  <si>
    <t>bK16C30D</t>
  </si>
  <si>
    <t>(2009 VA)</t>
  </si>
  <si>
    <t>2025-2048</t>
  </si>
  <si>
    <t>bK09V00A</t>
  </si>
  <si>
    <t>(2012 BU1)</t>
  </si>
  <si>
    <t>2071-2116</t>
  </si>
  <si>
    <t>bK12B01U</t>
  </si>
  <si>
    <t>(2010 UY7)</t>
  </si>
  <si>
    <t>2066-2114</t>
  </si>
  <si>
    <t>bK10U07Y</t>
  </si>
  <si>
    <t>(2011 AY22)</t>
  </si>
  <si>
    <t>2044-2115</t>
  </si>
  <si>
    <t>bK11A22Y</t>
  </si>
  <si>
    <t>(2011 BU59)</t>
  </si>
  <si>
    <t>2089-2117</t>
  </si>
  <si>
    <t>bK11B59U</t>
  </si>
  <si>
    <t>(2012 BK14)</t>
  </si>
  <si>
    <t>bK12B14K</t>
  </si>
  <si>
    <t>(2017 AA21)</t>
  </si>
  <si>
    <t>bK17A21A</t>
  </si>
  <si>
    <t>(2016 HF3)</t>
  </si>
  <si>
    <t>2078-2078</t>
  </si>
  <si>
    <t>bK16H03F</t>
  </si>
  <si>
    <t>(2006 UU17)</t>
  </si>
  <si>
    <t>2075-2107</t>
  </si>
  <si>
    <t>bK06U17U</t>
  </si>
  <si>
    <t>(2009 HW67)</t>
  </si>
  <si>
    <t>2046-2079</t>
  </si>
  <si>
    <t>bK09H67W</t>
  </si>
  <si>
    <t>(2012 LJ)</t>
  </si>
  <si>
    <t>2072-2072</t>
  </si>
  <si>
    <t>bK12L00J</t>
  </si>
  <si>
    <t>(2011 BF40)</t>
  </si>
  <si>
    <t>2083-2083</t>
  </si>
  <si>
    <t>bK11B40F</t>
  </si>
  <si>
    <t>(2014 QC391)</t>
  </si>
  <si>
    <t>2078-2116</t>
  </si>
  <si>
    <t>bK14Qd1C</t>
  </si>
  <si>
    <t>(2016 JB18)</t>
  </si>
  <si>
    <t>2089-2116</t>
  </si>
  <si>
    <t>bK16J18B</t>
  </si>
  <si>
    <t>(2017 YO5)</t>
  </si>
  <si>
    <t>2090-2117</t>
  </si>
  <si>
    <t>bK17Y05O</t>
  </si>
  <si>
    <t>(2017 AB21)</t>
  </si>
  <si>
    <t>2024-2110</t>
  </si>
  <si>
    <t>bK17A21B</t>
  </si>
  <si>
    <t>(2007 YM)</t>
  </si>
  <si>
    <t>2019-2115</t>
  </si>
  <si>
    <t>bK07Y00M</t>
  </si>
  <si>
    <t>(2017 UJ43)</t>
  </si>
  <si>
    <t>2050-2109</t>
  </si>
  <si>
    <t>bK17U43J</t>
  </si>
  <si>
    <t>(2018 BN6)</t>
  </si>
  <si>
    <t>2077-2117</t>
  </si>
  <si>
    <t>bK18B06N</t>
  </si>
  <si>
    <t>(2012 VS76)</t>
  </si>
  <si>
    <t>2080-2114</t>
  </si>
  <si>
    <t>bK12V76S</t>
  </si>
  <si>
    <t>443104 (2013 XK22)</t>
  </si>
  <si>
    <t>2101-2101</t>
  </si>
  <si>
    <t>a0443104</t>
  </si>
  <si>
    <t>(2015 DQ224)</t>
  </si>
  <si>
    <t>2025-2089</t>
  </si>
  <si>
    <t>bK15DM4Q</t>
  </si>
  <si>
    <t>(2013 NH6)</t>
  </si>
  <si>
    <t>bK13N06H</t>
  </si>
  <si>
    <t>(2007 UN12)</t>
  </si>
  <si>
    <t>bK07U12N</t>
  </si>
  <si>
    <t>(2011 DS)</t>
  </si>
  <si>
    <t>bK11D00S</t>
  </si>
  <si>
    <t>(2016 SA2)</t>
  </si>
  <si>
    <t>2110-2116</t>
  </si>
  <si>
    <t>bK16S02A</t>
  </si>
  <si>
    <t>(2017 YO3)</t>
  </si>
  <si>
    <t>2049-2067</t>
  </si>
  <si>
    <t>bK17Y03O</t>
  </si>
  <si>
    <t>(2016 SK2)</t>
  </si>
  <si>
    <t>2073-2082</t>
  </si>
  <si>
    <t>bK16S02K</t>
  </si>
  <si>
    <t>(2010 LJ68)</t>
  </si>
  <si>
    <t>2020-2106</t>
  </si>
  <si>
    <t>bK10L68J</t>
  </si>
  <si>
    <t>(2011 DV10)</t>
  </si>
  <si>
    <t>2093-2093</t>
  </si>
  <si>
    <t>bK11D10V</t>
  </si>
  <si>
    <t>(2007 XZ9)</t>
  </si>
  <si>
    <t>2068-2089</t>
  </si>
  <si>
    <t>bK07X09Z</t>
  </si>
  <si>
    <t>(2009 WR52)</t>
  </si>
  <si>
    <t>bK09W52R</t>
  </si>
  <si>
    <t>(2005 SO1)</t>
  </si>
  <si>
    <t>2110-2110</t>
  </si>
  <si>
    <t>bK05S01O</t>
  </si>
  <si>
    <t>(2015 EO)</t>
  </si>
  <si>
    <t>2050-2083</t>
  </si>
  <si>
    <t>bK15E00O</t>
  </si>
  <si>
    <t>(2008 LE)</t>
  </si>
  <si>
    <t>bK08L00E</t>
  </si>
  <si>
    <t>(2017 HG4)</t>
  </si>
  <si>
    <t>2048-2115</t>
  </si>
  <si>
    <t>bK17H04G</t>
  </si>
  <si>
    <t>(2007 UD6)</t>
  </si>
  <si>
    <t>2058-2096</t>
  </si>
  <si>
    <t>bK07U06D</t>
  </si>
  <si>
    <t>(2017 UE52)</t>
  </si>
  <si>
    <t>2020-2108</t>
  </si>
  <si>
    <t>bK17U52E</t>
  </si>
  <si>
    <t>(2009 HC)</t>
  </si>
  <si>
    <t>2095-2114</t>
  </si>
  <si>
    <t>bK09H00C</t>
  </si>
  <si>
    <t>(2015 MN11)</t>
  </si>
  <si>
    <t>2081-2081</t>
  </si>
  <si>
    <t>bK15M11N</t>
  </si>
  <si>
    <t>(2010 HP20)</t>
  </si>
  <si>
    <t>bK10H20P</t>
  </si>
  <si>
    <t>(2011 CL50)</t>
  </si>
  <si>
    <t>2040-2116</t>
  </si>
  <si>
    <t>bK11C50L</t>
  </si>
  <si>
    <t>(2011 TO)</t>
  </si>
  <si>
    <t>2063-2076</t>
  </si>
  <si>
    <t>bK11T00O</t>
  </si>
  <si>
    <t>(2017 FN1)</t>
  </si>
  <si>
    <t>2033-2072</t>
  </si>
  <si>
    <t>bK17F01N</t>
  </si>
  <si>
    <t>(2006 WZ184)</t>
  </si>
  <si>
    <t>bK06WI4Z</t>
  </si>
  <si>
    <t>(2011 KF36)</t>
  </si>
  <si>
    <t>2022-2106</t>
  </si>
  <si>
    <t>bK11K36F</t>
  </si>
  <si>
    <t>(2013 RO30)</t>
  </si>
  <si>
    <t>2044-2095</t>
  </si>
  <si>
    <t>bK13R30O</t>
  </si>
  <si>
    <t>(2005 TH50)</t>
  </si>
  <si>
    <t>2031-2101</t>
  </si>
  <si>
    <t>bK05T50H</t>
  </si>
  <si>
    <t>(2006 WV29)</t>
  </si>
  <si>
    <t>2036-2108</t>
  </si>
  <si>
    <t>bK06W29V</t>
  </si>
  <si>
    <t>(2009 TU)</t>
  </si>
  <si>
    <t>2086-2111</t>
  </si>
  <si>
    <t>bK09T00U</t>
  </si>
  <si>
    <t>(2016 GK2)</t>
  </si>
  <si>
    <t>bK16G02K</t>
  </si>
  <si>
    <t>(2017 UC52)</t>
  </si>
  <si>
    <t>2046-2116</t>
  </si>
  <si>
    <t>bK17U52C</t>
  </si>
  <si>
    <t>(2015 TG24)</t>
  </si>
  <si>
    <t>2102-2116</t>
  </si>
  <si>
    <t>bK15T24G</t>
  </si>
  <si>
    <t>(2014 OM207)</t>
  </si>
  <si>
    <t>2089-2101</t>
  </si>
  <si>
    <t>bK14OK7M</t>
  </si>
  <si>
    <t>(2018 EB4)</t>
  </si>
  <si>
    <t>2099-2103</t>
  </si>
  <si>
    <t>bK18E04B</t>
  </si>
  <si>
    <t>(2007 PR25)</t>
  </si>
  <si>
    <t>2094-2113</t>
  </si>
  <si>
    <t>bK07P25R</t>
  </si>
  <si>
    <t>(2004 VZ14)</t>
  </si>
  <si>
    <t>2076-2114</t>
  </si>
  <si>
    <t>bK04V14Z</t>
  </si>
  <si>
    <t>(2008 EV84)</t>
  </si>
  <si>
    <t>2041-2106</t>
  </si>
  <si>
    <t>bK08E84V</t>
  </si>
  <si>
    <t>(2013 JA17)</t>
  </si>
  <si>
    <t>2027-2092</t>
  </si>
  <si>
    <t>bK13J17A</t>
  </si>
  <si>
    <t>(2006 BM8)</t>
  </si>
  <si>
    <t>2106-2115</t>
  </si>
  <si>
    <t>bK06B08M</t>
  </si>
  <si>
    <t>(2013 GA55)</t>
  </si>
  <si>
    <t>2070-2114</t>
  </si>
  <si>
    <t>bK13G55A</t>
  </si>
  <si>
    <t>(2007 EO88)</t>
  </si>
  <si>
    <t>2073-2111</t>
  </si>
  <si>
    <t>bK07E88O</t>
  </si>
  <si>
    <t>(2012 PB20)</t>
  </si>
  <si>
    <t>2066-2116</t>
  </si>
  <si>
    <t>bK12P20B</t>
  </si>
  <si>
    <t>(2017 WL15)</t>
  </si>
  <si>
    <t>2058-2114</t>
  </si>
  <si>
    <t>bK17W15L</t>
  </si>
  <si>
    <t>(2009 JL2)</t>
  </si>
  <si>
    <t>2057-2116</t>
  </si>
  <si>
    <t>bK09J02L</t>
  </si>
  <si>
    <t>(2016 CY135)</t>
  </si>
  <si>
    <t>2103-2114</t>
  </si>
  <si>
    <t>bK16CD5Y</t>
  </si>
  <si>
    <t>(2015 ET)</t>
  </si>
  <si>
    <t>2076-2117</t>
  </si>
  <si>
    <t>bK15E00T</t>
  </si>
  <si>
    <t>(2016 RP41)</t>
  </si>
  <si>
    <t>2019-2114</t>
  </si>
  <si>
    <t>bK16R41P</t>
  </si>
  <si>
    <t>(2011 CF66)</t>
  </si>
  <si>
    <t>bK11C66F</t>
  </si>
  <si>
    <t>(2013 BR27)</t>
  </si>
  <si>
    <t>2073-2106</t>
  </si>
  <si>
    <t>bK13B27R</t>
  </si>
  <si>
    <t>(2015 XR169)</t>
  </si>
  <si>
    <t>bK15XG9R</t>
  </si>
  <si>
    <t>(1991 BA)</t>
  </si>
  <si>
    <t>bJ91B00A</t>
  </si>
  <si>
    <t>(2009 HS44)</t>
  </si>
  <si>
    <t>2111-2111</t>
  </si>
  <si>
    <t>bK09H44S</t>
  </si>
  <si>
    <t>(2014 QF33)</t>
  </si>
  <si>
    <t>2076-2082</t>
  </si>
  <si>
    <t>bK14Q33F</t>
  </si>
  <si>
    <t>(2015 FA345)</t>
  </si>
  <si>
    <t>2024-2102</t>
  </si>
  <si>
    <t>bK15FY5A</t>
  </si>
  <si>
    <t>(2007 TL16)</t>
  </si>
  <si>
    <t>2074-2090</t>
  </si>
  <si>
    <t>bK07T16L</t>
  </si>
  <si>
    <t>(2014 GY44)</t>
  </si>
  <si>
    <t>2074-2089</t>
  </si>
  <si>
    <t>bK14G44Y</t>
  </si>
  <si>
    <t>(2016 EM156)</t>
  </si>
  <si>
    <t>2108-2116</t>
  </si>
  <si>
    <t>bK16EF6M</t>
  </si>
  <si>
    <t>(2018 BL11)</t>
  </si>
  <si>
    <t>2091-2118</t>
  </si>
  <si>
    <t>bK18B11L</t>
  </si>
  <si>
    <t>(2010 TW54)</t>
  </si>
  <si>
    <t>2074-2115</t>
  </si>
  <si>
    <t>bK10T54W</t>
  </si>
  <si>
    <t>(2017 RC)</t>
  </si>
  <si>
    <t>2086-2117</t>
  </si>
  <si>
    <t>bK17R00C</t>
  </si>
  <si>
    <t>(2014 SR261)</t>
  </si>
  <si>
    <t>2058-2115</t>
  </si>
  <si>
    <t>bK14SQ1R</t>
  </si>
  <si>
    <t>(2018 FY2)</t>
  </si>
  <si>
    <t>2046-2111</t>
  </si>
  <si>
    <t>bK18F02Y</t>
  </si>
  <si>
    <t>(2014 CH13)</t>
  </si>
  <si>
    <t>bK14C13H</t>
  </si>
  <si>
    <t>(2012 BA102)</t>
  </si>
  <si>
    <t>2104-2117</t>
  </si>
  <si>
    <t>bK12BA2A</t>
  </si>
  <si>
    <t>(2016 CG18)</t>
  </si>
  <si>
    <t>2062-2116</t>
  </si>
  <si>
    <t>bK16C18G</t>
  </si>
  <si>
    <t>(2016 NP56)</t>
  </si>
  <si>
    <t>2024-2113</t>
  </si>
  <si>
    <t>bK16N56P</t>
  </si>
  <si>
    <t>(2016 LG10)</t>
  </si>
  <si>
    <t>2108-2108</t>
  </si>
  <si>
    <t>bK16L10G</t>
  </si>
  <si>
    <t>(2012 XM16)</t>
  </si>
  <si>
    <t>2081-2107</t>
  </si>
  <si>
    <t>bK12X16M</t>
  </si>
  <si>
    <t>(2017 UL7)</t>
  </si>
  <si>
    <t>2028-2051</t>
  </si>
  <si>
    <t>bK17U07L</t>
  </si>
  <si>
    <t>(2013 WZ44)</t>
  </si>
  <si>
    <t>bK13W44Z</t>
  </si>
  <si>
    <t>(2009 TD17)</t>
  </si>
  <si>
    <t>2047-2110</t>
  </si>
  <si>
    <t>bK09T17D</t>
  </si>
  <si>
    <t>(2015 TL21)</t>
  </si>
  <si>
    <t>2061-2095</t>
  </si>
  <si>
    <t>bK15T21L</t>
  </si>
  <si>
    <t>(2017 YV8)</t>
  </si>
  <si>
    <t>2078-2117</t>
  </si>
  <si>
    <t>bK17Y08V</t>
  </si>
  <si>
    <t>(2007 YS56)</t>
  </si>
  <si>
    <t>2104-2113</t>
  </si>
  <si>
    <t>bK07Y56S</t>
  </si>
  <si>
    <t>(2014 FX32)</t>
  </si>
  <si>
    <t>2076-2108</t>
  </si>
  <si>
    <t>bK14F32X</t>
  </si>
  <si>
    <t>(2015 RD36)</t>
  </si>
  <si>
    <t>2099-2099</t>
  </si>
  <si>
    <t>bK15R36D</t>
  </si>
  <si>
    <t>(2008 YV32)</t>
  </si>
  <si>
    <t>2085-2107</t>
  </si>
  <si>
    <t>bK08Y32V</t>
  </si>
  <si>
    <t>(2017 HJ61)</t>
  </si>
  <si>
    <t>2024-2089</t>
  </si>
  <si>
    <t>bK17H61J</t>
  </si>
  <si>
    <t>(2016 TQ18)</t>
  </si>
  <si>
    <t>2086-2110</t>
  </si>
  <si>
    <t>bK16T18Q</t>
  </si>
  <si>
    <t>(2012 UE34)</t>
  </si>
  <si>
    <t>bK12U34E</t>
  </si>
  <si>
    <t>(2014 WA)</t>
  </si>
  <si>
    <t>2049-2049</t>
  </si>
  <si>
    <t>bK14W00A</t>
  </si>
  <si>
    <t>(2008 DA4)</t>
  </si>
  <si>
    <t>2091-2100</t>
  </si>
  <si>
    <t>bK08D04A</t>
  </si>
  <si>
    <t>(2015 BE511)</t>
  </si>
  <si>
    <t>2057-2103</t>
  </si>
  <si>
    <t>bK15Bp1E</t>
  </si>
  <si>
    <t>(2001 SB170)</t>
  </si>
  <si>
    <t>2089-2095</t>
  </si>
  <si>
    <t>bK01SH0B</t>
  </si>
  <si>
    <t>(2009 TM8)</t>
  </si>
  <si>
    <t>2079-2116</t>
  </si>
  <si>
    <t>bK09T08M</t>
  </si>
  <si>
    <t>(2006 SF281)</t>
  </si>
  <si>
    <t>bK06SS1F</t>
  </si>
  <si>
    <t>(2010 CS19)</t>
  </si>
  <si>
    <t>2104-2116</t>
  </si>
  <si>
    <t>bK10C19S</t>
  </si>
  <si>
    <t>(2011 BP40)</t>
  </si>
  <si>
    <t>2023-2113</t>
  </si>
  <si>
    <t>bK11B40P</t>
  </si>
  <si>
    <t>(2012 CL17)</t>
  </si>
  <si>
    <t>2095-2115</t>
  </si>
  <si>
    <t>bK12C17L</t>
  </si>
  <si>
    <t>(2007 TX22)</t>
  </si>
  <si>
    <t>2040-2088</t>
  </si>
  <si>
    <t>bK07T22X</t>
  </si>
  <si>
    <t>(2013 HT14)</t>
  </si>
  <si>
    <t>2071-2077</t>
  </si>
  <si>
    <t>bK13H14T</t>
  </si>
  <si>
    <t>(2009 TB)</t>
  </si>
  <si>
    <t>bK09T00B</t>
  </si>
  <si>
    <t>(2018 JN)</t>
  </si>
  <si>
    <t>2100-2112</t>
  </si>
  <si>
    <t>bK18J00N</t>
  </si>
  <si>
    <t>(2017 UP43)</t>
  </si>
  <si>
    <t>bK17U43P</t>
  </si>
  <si>
    <t>(2017 WF30)</t>
  </si>
  <si>
    <t>bK17W30F</t>
  </si>
  <si>
    <t>(2009 VZ39)</t>
  </si>
  <si>
    <t>bK09V39Z</t>
  </si>
  <si>
    <t>(2010 VO139)</t>
  </si>
  <si>
    <t>2022-2115</t>
  </si>
  <si>
    <t>bK10VD9O</t>
  </si>
  <si>
    <t>(2014 OY391)</t>
  </si>
  <si>
    <t>bK14Od1Y</t>
  </si>
  <si>
    <t>(2002 UV36)</t>
  </si>
  <si>
    <t>2087-2087</t>
  </si>
  <si>
    <t>bK02U36V</t>
  </si>
  <si>
    <t>(2018 PK21)</t>
  </si>
  <si>
    <t>2100-2118</t>
  </si>
  <si>
    <t>bK18P21K</t>
  </si>
  <si>
    <t>(2016 AB166)</t>
  </si>
  <si>
    <t>2106-2108</t>
  </si>
  <si>
    <t>bK16AG6B</t>
  </si>
  <si>
    <t>(2001 UD5)</t>
  </si>
  <si>
    <t>bK01U05D</t>
  </si>
  <si>
    <t>(2005 TA)</t>
  </si>
  <si>
    <t>2082-2115</t>
  </si>
  <si>
    <t>bK05T00A</t>
  </si>
  <si>
    <t>(2018 BD)</t>
  </si>
  <si>
    <t>2032-2092</t>
  </si>
  <si>
    <t>bK18B00D</t>
  </si>
  <si>
    <t>(2006 SR131)</t>
  </si>
  <si>
    <t>2060-2116</t>
  </si>
  <si>
    <t>bK06SD1R</t>
  </si>
  <si>
    <t>(2017 QM33)</t>
  </si>
  <si>
    <t>2071-2107</t>
  </si>
  <si>
    <t>bK17Q33M</t>
  </si>
  <si>
    <t>(2014 JV79)</t>
  </si>
  <si>
    <t>2021-2116</t>
  </si>
  <si>
    <t>bK14J79V</t>
  </si>
  <si>
    <t>(2017 DG16)</t>
  </si>
  <si>
    <t>2074-2105</t>
  </si>
  <si>
    <t>bK17D16G</t>
  </si>
  <si>
    <t>(2007 VH189)</t>
  </si>
  <si>
    <t>2037-2045</t>
  </si>
  <si>
    <t>bK07VI9H</t>
  </si>
  <si>
    <t>(2014 JT79)</t>
  </si>
  <si>
    <t>bK14J79T</t>
  </si>
  <si>
    <t>(2007 DC)</t>
  </si>
  <si>
    <t>2045-2115</t>
  </si>
  <si>
    <t>bK07D00C</t>
  </si>
  <si>
    <t>(2007 US51)</t>
  </si>
  <si>
    <t>2082-2114</t>
  </si>
  <si>
    <t>bK07U51S</t>
  </si>
  <si>
    <t>(2008 EA9)</t>
  </si>
  <si>
    <t>2068-2106</t>
  </si>
  <si>
    <t>bK08E09A</t>
  </si>
  <si>
    <t>(2011 WN69)</t>
  </si>
  <si>
    <t>2038-2109</t>
  </si>
  <si>
    <t>bK11W69N</t>
  </si>
  <si>
    <t>(2016 AZ193)</t>
  </si>
  <si>
    <t>bK16AJ3Z</t>
  </si>
  <si>
    <t>(2017 TW5)</t>
  </si>
  <si>
    <t>bK17T05W</t>
  </si>
  <si>
    <t>(2015 UR67)</t>
  </si>
  <si>
    <t>2091-2091</t>
  </si>
  <si>
    <t>bK15U67R</t>
  </si>
  <si>
    <t>(2018 LB)</t>
  </si>
  <si>
    <t>bK18L00B</t>
  </si>
  <si>
    <t>(2011 BA60)</t>
  </si>
  <si>
    <t>2029-2079</t>
  </si>
  <si>
    <t>bK11B60A</t>
  </si>
  <si>
    <t>(2016 EP84)</t>
  </si>
  <si>
    <t>2092-2106</t>
  </si>
  <si>
    <t>bK16E84P</t>
  </si>
  <si>
    <t>(2003 WT153)</t>
  </si>
  <si>
    <t>2044-2108</t>
  </si>
  <si>
    <t>bK03WF3T</t>
  </si>
  <si>
    <t>(2004 BN41)</t>
  </si>
  <si>
    <t>2086-2116</t>
  </si>
  <si>
    <t>bK04B41N</t>
  </si>
  <si>
    <t>(2008 LD)</t>
  </si>
  <si>
    <t>bK08L00D</t>
  </si>
  <si>
    <t>(2008 XU2)</t>
  </si>
  <si>
    <t>2039-2039</t>
  </si>
  <si>
    <t>bK08X02U</t>
  </si>
  <si>
    <t>(2006 DN)</t>
  </si>
  <si>
    <t>bK06D00N</t>
  </si>
  <si>
    <t>(2017 SU17)</t>
  </si>
  <si>
    <t>2069-2117</t>
  </si>
  <si>
    <t>bK17S17U</t>
  </si>
  <si>
    <t>(2008 KN11)</t>
  </si>
  <si>
    <t>2046-2046</t>
  </si>
  <si>
    <t>bK08K11N</t>
  </si>
  <si>
    <t>(2010 TD)</t>
  </si>
  <si>
    <t>2072-2091</t>
  </si>
  <si>
    <t>bK10T00D</t>
  </si>
  <si>
    <t>(2018 FL29)</t>
  </si>
  <si>
    <t>bK18F29L</t>
  </si>
  <si>
    <t>(2016 JG38)</t>
  </si>
  <si>
    <t>bK16J38G</t>
  </si>
  <si>
    <t>(2017 DW119)</t>
  </si>
  <si>
    <t>bK17DB9W</t>
  </si>
  <si>
    <t>(2010 TN55)</t>
  </si>
  <si>
    <t>2074-2116</t>
  </si>
  <si>
    <t>bK10T55N</t>
  </si>
  <si>
    <t>(2017 VJ)</t>
  </si>
  <si>
    <t>2109-2116</t>
  </si>
  <si>
    <t>bK17V00J</t>
  </si>
  <si>
    <t>(2011 UC64)</t>
  </si>
  <si>
    <t>2093-2115</t>
  </si>
  <si>
    <t>bK11U64C</t>
  </si>
  <si>
    <t>(2008 VL)</t>
  </si>
  <si>
    <t>bK08V00L</t>
  </si>
  <si>
    <t>(2018 DZ3)</t>
  </si>
  <si>
    <t>2068-2113</t>
  </si>
  <si>
    <t>bK18D03Z</t>
  </si>
  <si>
    <t>(2014 UX34)</t>
  </si>
  <si>
    <t>2084-2084</t>
  </si>
  <si>
    <t>bK14U34X</t>
  </si>
  <si>
    <t>(2017 SC33)</t>
  </si>
  <si>
    <t>2024-2029</t>
  </si>
  <si>
    <t>bK17S33C</t>
  </si>
  <si>
    <t>(2001 HJ31)</t>
  </si>
  <si>
    <t>bK01H31J</t>
  </si>
  <si>
    <t>(2013 AB65)</t>
  </si>
  <si>
    <t>2094-2116</t>
  </si>
  <si>
    <t>bK13A65B</t>
  </si>
  <si>
    <t>(2016 TQ2)</t>
  </si>
  <si>
    <t>2110-2115</t>
  </si>
  <si>
    <t>bK16T02Q</t>
  </si>
  <si>
    <t>(2017 TA5)</t>
  </si>
  <si>
    <t>bK17T05A</t>
  </si>
  <si>
    <t>(2017 DA120)</t>
  </si>
  <si>
    <t>2024-2041</t>
  </si>
  <si>
    <t>bK17DC0A</t>
  </si>
  <si>
    <t>(2010 UC7)</t>
  </si>
  <si>
    <t>2112-2112</t>
  </si>
  <si>
    <t>bK10U07C</t>
  </si>
  <si>
    <t>(2012 BG96)</t>
  </si>
  <si>
    <t>2057-2057</t>
  </si>
  <si>
    <t>bK12B96G</t>
  </si>
  <si>
    <t>(2017 WE29)</t>
  </si>
  <si>
    <t>bK17W29E</t>
  </si>
  <si>
    <t>(2011 QF48)</t>
  </si>
  <si>
    <t>2067-2067</t>
  </si>
  <si>
    <t>bK11Q48F</t>
  </si>
  <si>
    <t>(2009 FP32)</t>
  </si>
  <si>
    <t>2073-2117</t>
  </si>
  <si>
    <t>bK09F32P</t>
  </si>
  <si>
    <t>(2011 YQ1)</t>
  </si>
  <si>
    <t>2113-2113</t>
  </si>
  <si>
    <t>bK11Y01Q</t>
  </si>
  <si>
    <t>(2018 LM)</t>
  </si>
  <si>
    <t>2112-2116</t>
  </si>
  <si>
    <t>bK18L00M</t>
  </si>
  <si>
    <t>(2004 XB45)</t>
  </si>
  <si>
    <t>2035-2066</t>
  </si>
  <si>
    <t>bK04X45B</t>
  </si>
  <si>
    <t>(2014 EU)</t>
  </si>
  <si>
    <t>2080-2117</t>
  </si>
  <si>
    <t>bK14E00U</t>
  </si>
  <si>
    <t>(2016 XL23)</t>
  </si>
  <si>
    <t>2080-2098</t>
  </si>
  <si>
    <t>bK16X23L</t>
  </si>
  <si>
    <t>(2018 CA15)</t>
  </si>
  <si>
    <t>2028-2115</t>
  </si>
  <si>
    <t>bK18C15A</t>
  </si>
  <si>
    <t>(2018 LR3)</t>
  </si>
  <si>
    <t>2077-2100</t>
  </si>
  <si>
    <t>bK18L03R</t>
  </si>
  <si>
    <t>(1998 DK36)</t>
  </si>
  <si>
    <t>2027-2100</t>
  </si>
  <si>
    <t>bJ98D36K</t>
  </si>
  <si>
    <t>(2008 VM)</t>
  </si>
  <si>
    <t>2020-2031</t>
  </si>
  <si>
    <t>bK08V00M</t>
  </si>
  <si>
    <t>(2011 UL169)</t>
  </si>
  <si>
    <t>2057-2066</t>
  </si>
  <si>
    <t>bK11UG9L</t>
  </si>
  <si>
    <t>(2015 XP)</t>
  </si>
  <si>
    <t>bK15X00P</t>
  </si>
  <si>
    <t>(2016 JA6)</t>
  </si>
  <si>
    <t>2081-2099</t>
  </si>
  <si>
    <t>bK16J06A</t>
  </si>
  <si>
    <t>(2014 HG196)</t>
  </si>
  <si>
    <t>bK14HJ6G</t>
  </si>
  <si>
    <t>(2012 UU158)</t>
  </si>
  <si>
    <t>2042-2078</t>
  </si>
  <si>
    <t>bK12UF8U</t>
  </si>
  <si>
    <t>(2014 OX3)</t>
  </si>
  <si>
    <t>bK14O03X</t>
  </si>
  <si>
    <t>(2006 GU2)</t>
  </si>
  <si>
    <t>bK06G02U</t>
  </si>
  <si>
    <t>(2008 GM2)</t>
  </si>
  <si>
    <t>bK08G02M</t>
  </si>
  <si>
    <t>(2016 WY)</t>
  </si>
  <si>
    <t>2084-2111</t>
  </si>
  <si>
    <t>bK16W00Y</t>
  </si>
  <si>
    <t>(2018 FE3)</t>
  </si>
  <si>
    <t>2090-2118</t>
  </si>
  <si>
    <t>bK18F03E</t>
  </si>
  <si>
    <t>(2017 MA9)</t>
  </si>
  <si>
    <t>2042-2104</t>
  </si>
  <si>
    <t>bK17M09A</t>
  </si>
  <si>
    <t>(2004 RU109)</t>
  </si>
  <si>
    <t>2038-2053</t>
  </si>
  <si>
    <t>bK04RA9U</t>
  </si>
  <si>
    <t>(2009 EW)</t>
  </si>
  <si>
    <t>2075-2081</t>
  </si>
  <si>
    <t>bK09E00W</t>
  </si>
  <si>
    <t>(2014 SR223)</t>
  </si>
  <si>
    <t>2063-2063</t>
  </si>
  <si>
    <t>bK14SM3R</t>
  </si>
  <si>
    <t>(2017 UK3)</t>
  </si>
  <si>
    <t>2115-2115</t>
  </si>
  <si>
    <t>bK17U03K</t>
  </si>
  <si>
    <t>(2008 SH148)</t>
  </si>
  <si>
    <t>bK08SE8H</t>
  </si>
  <si>
    <t>(2017 AT20)</t>
  </si>
  <si>
    <t>2039-2116</t>
  </si>
  <si>
    <t>bK17A20T</t>
  </si>
  <si>
    <t>(2010 VP139)</t>
  </si>
  <si>
    <t>bK10VD9P</t>
  </si>
  <si>
    <t>(2010 FN)</t>
  </si>
  <si>
    <t>bK10F00N</t>
  </si>
  <si>
    <t>(2010 NN)</t>
  </si>
  <si>
    <t>bK10N00N</t>
  </si>
  <si>
    <t>(2012 VE77)</t>
  </si>
  <si>
    <t>2035-2035</t>
  </si>
  <si>
    <t>bK12V77E</t>
  </si>
  <si>
    <t>(2013 PG10)</t>
  </si>
  <si>
    <t>bK13P10G</t>
  </si>
  <si>
    <t>(2015 EG7)</t>
  </si>
  <si>
    <t>2065-2115</t>
  </si>
  <si>
    <t>bK15E07G</t>
  </si>
  <si>
    <t>(2015 QS8)</t>
  </si>
  <si>
    <t>bK15Q08S</t>
  </si>
  <si>
    <t>(2017 WE28)</t>
  </si>
  <si>
    <t>2039-2078</t>
  </si>
  <si>
    <t>bK17W28E</t>
  </si>
  <si>
    <t>(2008 UA202)</t>
  </si>
  <si>
    <t>2050-2108</t>
  </si>
  <si>
    <t>bK08UK2A</t>
  </si>
  <si>
    <t>(2009 WW7)</t>
  </si>
  <si>
    <t>bK09W07W</t>
  </si>
  <si>
    <t>(2012 CU)</t>
  </si>
  <si>
    <t>2040-2100</t>
  </si>
  <si>
    <t>bK12C00U</t>
  </si>
  <si>
    <t>(2008 TS10)</t>
  </si>
  <si>
    <t>bK08T10S</t>
  </si>
  <si>
    <t>(2010 NH)</t>
  </si>
  <si>
    <t>2089-2092</t>
  </si>
  <si>
    <t>bK10N00H</t>
  </si>
  <si>
    <t>(2012 EP10)</t>
  </si>
  <si>
    <t>2056-2117</t>
  </si>
  <si>
    <t>bK12E10P</t>
  </si>
  <si>
    <t>(2017 QU34)</t>
  </si>
  <si>
    <t>2083-2111</t>
  </si>
  <si>
    <t>bK17Q34U</t>
  </si>
  <si>
    <t>(2018 JL1)</t>
  </si>
  <si>
    <t>2112-2118</t>
  </si>
  <si>
    <t>bK18J01L</t>
  </si>
  <si>
    <t>(2009 WQ25)</t>
  </si>
  <si>
    <t>2094-2094</t>
  </si>
  <si>
    <t>bK09W25Q</t>
  </si>
  <si>
    <t>(2017 RN16)</t>
  </si>
  <si>
    <t>bK17R16N</t>
  </si>
  <si>
    <t>(2010 FD)</t>
  </si>
  <si>
    <t>2085-2104</t>
  </si>
  <si>
    <t>bK10F00D</t>
  </si>
  <si>
    <t>(2017 TU1)</t>
  </si>
  <si>
    <t>2076-2116</t>
  </si>
  <si>
    <t>bK17T01U</t>
  </si>
  <si>
    <t>(2015 UH52)</t>
  </si>
  <si>
    <t>2075-2102</t>
  </si>
  <si>
    <t>bK15U52H</t>
  </si>
  <si>
    <t>(2013 YB)</t>
  </si>
  <si>
    <t>2018-2063</t>
  </si>
  <si>
    <t>bK13Y00B</t>
  </si>
  <si>
    <t>(2011 YC63)</t>
  </si>
  <si>
    <t>2034-2048</t>
  </si>
  <si>
    <t>bK11Y63C</t>
  </si>
  <si>
    <t>(2009 YR)</t>
  </si>
  <si>
    <t>2060-2087</t>
  </si>
  <si>
    <t>bK09Y00R</t>
  </si>
  <si>
    <t>(2017 TB)</t>
  </si>
  <si>
    <t>2054-2117</t>
  </si>
  <si>
    <t>bK17T00B</t>
  </si>
  <si>
    <t>(2017 UK52)</t>
  </si>
  <si>
    <t>bK17U52K</t>
  </si>
  <si>
    <t>(2012 KP24)</t>
  </si>
  <si>
    <t>2032-2032</t>
  </si>
  <si>
    <t>bK12K24P</t>
  </si>
  <si>
    <t>(2016 XP23)</t>
  </si>
  <si>
    <t>bK16X23P</t>
  </si>
  <si>
    <t>(2017 UA45)</t>
  </si>
  <si>
    <t>2099-2112</t>
  </si>
  <si>
    <t>bK17U45A</t>
  </si>
  <si>
    <t>(2015 CL13)</t>
  </si>
  <si>
    <t>2090-2106</t>
  </si>
  <si>
    <t>bK15C13L</t>
  </si>
  <si>
    <t>(1997 UA11)</t>
  </si>
  <si>
    <t>2073-2073</t>
  </si>
  <si>
    <t>bJ97U11A</t>
  </si>
  <si>
    <t>(2003 UQ25)</t>
  </si>
  <si>
    <t>bK03U25Q</t>
  </si>
  <si>
    <t>(2005 GQ33)</t>
  </si>
  <si>
    <t>bK05G33Q</t>
  </si>
  <si>
    <t>(2014 QN266)</t>
  </si>
  <si>
    <t>2078-2109</t>
  </si>
  <si>
    <t>bK14QQ6N</t>
  </si>
  <si>
    <t>(2008 UY91)</t>
  </si>
  <si>
    <t>bK08U91Y</t>
  </si>
  <si>
    <t>(2015 HQ182)</t>
  </si>
  <si>
    <t>bK15HI2Q</t>
  </si>
  <si>
    <t>(2016 JP38)</t>
  </si>
  <si>
    <t>2020-2078</t>
  </si>
  <si>
    <t>bK16J38P</t>
  </si>
  <si>
    <t>(2008 OO1)</t>
  </si>
  <si>
    <t>bK08O01O</t>
  </si>
  <si>
    <t>(2011 AZ36)</t>
  </si>
  <si>
    <t>bK11A36Z</t>
  </si>
  <si>
    <t>(2016 JL38)</t>
  </si>
  <si>
    <t>2023-2116</t>
  </si>
  <si>
    <t>bK16J38L</t>
  </si>
  <si>
    <t>(2007 SN6)</t>
  </si>
  <si>
    <t>2022-2059</t>
  </si>
  <si>
    <t>bK07S06N</t>
  </si>
  <si>
    <t>(2015 WP2)</t>
  </si>
  <si>
    <t>2080-2116</t>
  </si>
  <si>
    <t>bK15W02P</t>
  </si>
  <si>
    <t>(2018 FU1)</t>
  </si>
  <si>
    <t>bK18F01U</t>
  </si>
  <si>
    <t>(2008 BC15)</t>
  </si>
  <si>
    <t>2072-2094</t>
  </si>
  <si>
    <t>bK08B15C</t>
  </si>
  <si>
    <t>(2010 XQ)</t>
  </si>
  <si>
    <t>bK10X00Q</t>
  </si>
  <si>
    <t>(2013 TV132)</t>
  </si>
  <si>
    <t>2099-2115</t>
  </si>
  <si>
    <t>bK13TD2V</t>
  </si>
  <si>
    <t>(1997 TC25)</t>
  </si>
  <si>
    <t>2096-2096</t>
  </si>
  <si>
    <t>bJ97T25C</t>
  </si>
  <si>
    <t>(2014 MB6)</t>
  </si>
  <si>
    <t>2052-2075</t>
  </si>
  <si>
    <t>bK14M06B</t>
  </si>
  <si>
    <t>(2006 WM3)</t>
  </si>
  <si>
    <t>bK06W03M</t>
  </si>
  <si>
    <t>(1993 UA)</t>
  </si>
  <si>
    <t>bJ93U00A</t>
  </si>
  <si>
    <t>(2006 BF56)</t>
  </si>
  <si>
    <t>2092-2117</t>
  </si>
  <si>
    <t>bK06B56F</t>
  </si>
  <si>
    <t>(2017 RP16)</t>
  </si>
  <si>
    <t>2065-2112</t>
  </si>
  <si>
    <t>bK17R16P</t>
  </si>
  <si>
    <t>(2014 XM7)</t>
  </si>
  <si>
    <t>bK14X07M</t>
  </si>
  <si>
    <t>(2005 UL6)</t>
  </si>
  <si>
    <t>2068-2068</t>
  </si>
  <si>
    <t>bK05U06L</t>
  </si>
  <si>
    <t>(2007 CS5)</t>
  </si>
  <si>
    <t>2096-2110</t>
  </si>
  <si>
    <t>bK07C05S</t>
  </si>
  <si>
    <t>(2011 BH40)</t>
  </si>
  <si>
    <t>bK11B40H</t>
  </si>
  <si>
    <t>(2014 HJ198)</t>
  </si>
  <si>
    <t>bK14HJ8J</t>
  </si>
  <si>
    <t>(2010 RA91)</t>
  </si>
  <si>
    <t>2114-2117</t>
  </si>
  <si>
    <t>bK10R91A</t>
  </si>
  <si>
    <t>(2017 EA)</t>
  </si>
  <si>
    <t>2046-2066</t>
  </si>
  <si>
    <t>bK17E00A</t>
  </si>
  <si>
    <t>(2015 HW182)</t>
  </si>
  <si>
    <t>bK15HI2W</t>
  </si>
  <si>
    <t>(2010 UR7)</t>
  </si>
  <si>
    <t>2079-2086</t>
  </si>
  <si>
    <t>bK10U07R</t>
  </si>
  <si>
    <t>(2013 PS13)</t>
  </si>
  <si>
    <t>bK13P13S</t>
  </si>
  <si>
    <t>(2017 RK2)</t>
  </si>
  <si>
    <t>bK17R02K</t>
  </si>
  <si>
    <t>(2018 LT5)</t>
  </si>
  <si>
    <t>2025-2083</t>
  </si>
  <si>
    <t>bK18L05T</t>
  </si>
  <si>
    <t>(2017 HJ)</t>
  </si>
  <si>
    <t>2070-2117</t>
  </si>
  <si>
    <t>bK17H00J</t>
  </si>
  <si>
    <t>(2007 UT3)</t>
  </si>
  <si>
    <t>2054-2116</t>
  </si>
  <si>
    <t>bK07U03T</t>
  </si>
  <si>
    <t>(2015 GB1)</t>
  </si>
  <si>
    <t>2031-2090</t>
  </si>
  <si>
    <t>bK15G01B</t>
  </si>
  <si>
    <t>(2016 EV84)</t>
  </si>
  <si>
    <t>2056-2096</t>
  </si>
  <si>
    <t>bK16E84V</t>
  </si>
  <si>
    <t>(2016 FZ13)</t>
  </si>
  <si>
    <t>bK16F13Z</t>
  </si>
  <si>
    <t>(2010 CA)</t>
  </si>
  <si>
    <t>bK10C00A</t>
  </si>
  <si>
    <t>(2014 FE)</t>
  </si>
  <si>
    <t>2034-2081</t>
  </si>
  <si>
    <t>bK14F00E</t>
  </si>
  <si>
    <t>(2018 DN4)</t>
  </si>
  <si>
    <t>2023-2094</t>
  </si>
  <si>
    <t>bK18D04N</t>
  </si>
  <si>
    <t>(2004 DA53)</t>
  </si>
  <si>
    <t>2111-2112</t>
  </si>
  <si>
    <t>bK04D53A</t>
  </si>
  <si>
    <t>(2005 BS1)</t>
  </si>
  <si>
    <t>bK05B01S</t>
  </si>
  <si>
    <t>(2013 NE24)</t>
  </si>
  <si>
    <t>2059-2112</t>
  </si>
  <si>
    <t>bK13N24E</t>
  </si>
  <si>
    <t>(2002 XV90)</t>
  </si>
  <si>
    <t>2101-2114</t>
  </si>
  <si>
    <t>bK02X90V</t>
  </si>
  <si>
    <t>(2014 TL)</t>
  </si>
  <si>
    <t>2072-2114</t>
  </si>
  <si>
    <t>bK14T00L</t>
  </si>
  <si>
    <t>(2010 RM80)</t>
  </si>
  <si>
    <t>2085-2116</t>
  </si>
  <si>
    <t>bK10R80M</t>
  </si>
  <si>
    <t>(2014 HY198)</t>
  </si>
  <si>
    <t>2041-2116</t>
  </si>
  <si>
    <t>bK14HJ8Y</t>
  </si>
  <si>
    <t>(2017 DB120)</t>
  </si>
  <si>
    <t>2053-2103</t>
  </si>
  <si>
    <t>bK17DC0B</t>
  </si>
  <si>
    <t>(2007 EZ25)</t>
  </si>
  <si>
    <t>bK07E25Z</t>
  </si>
  <si>
    <t>(2018 BC)</t>
  </si>
  <si>
    <t>2083-2109</t>
  </si>
  <si>
    <t>bK18B00C</t>
  </si>
  <si>
    <t>(2006 QK33)</t>
  </si>
  <si>
    <t>bK06Q33K</t>
  </si>
  <si>
    <t>(2009 ST171)</t>
  </si>
  <si>
    <t>2066-2066</t>
  </si>
  <si>
    <t>bK09SH1T</t>
  </si>
  <si>
    <t>(2012 BP123)</t>
  </si>
  <si>
    <t>2021-2117</t>
  </si>
  <si>
    <t>bK12BC3P</t>
  </si>
  <si>
    <t>(2017 UM52)</t>
  </si>
  <si>
    <t>bK17U52M</t>
  </si>
  <si>
    <t>(2014 LJ)</t>
  </si>
  <si>
    <t>2055-2116</t>
  </si>
  <si>
    <t>bK14L00J</t>
  </si>
  <si>
    <t>(2015 FF36)</t>
  </si>
  <si>
    <t>2059-2077</t>
  </si>
  <si>
    <t>bK15F36F</t>
  </si>
  <si>
    <t>(2016 SU2)</t>
  </si>
  <si>
    <t>2102-2115</t>
  </si>
  <si>
    <t>bK16S02U</t>
  </si>
  <si>
    <t>(2006 UC64)</t>
  </si>
  <si>
    <t>2069-2085</t>
  </si>
  <si>
    <t>bK06U64C</t>
  </si>
  <si>
    <t>(2017 HZ4)</t>
  </si>
  <si>
    <t>2091-2106</t>
  </si>
  <si>
    <t>bK17H04Z</t>
  </si>
  <si>
    <t>(2006 UQ216)</t>
  </si>
  <si>
    <t>2061-2116</t>
  </si>
  <si>
    <t>bK06UL6Q</t>
  </si>
  <si>
    <t>(2016 JB29)</t>
  </si>
  <si>
    <t>2090-2090</t>
  </si>
  <si>
    <t>bK16J29B</t>
  </si>
  <si>
    <t>(2015 BY3)</t>
  </si>
  <si>
    <t>2033-2085</t>
  </si>
  <si>
    <t>bK15B03Y</t>
  </si>
  <si>
    <t>(2016 PR66)</t>
  </si>
  <si>
    <t>2026-2113</t>
  </si>
  <si>
    <t>bK16P66R</t>
  </si>
  <si>
    <t>(2018 BP6)</t>
  </si>
  <si>
    <t>2074-2074</t>
  </si>
  <si>
    <t>bK18B06P</t>
  </si>
  <si>
    <t>(2011 CF22)</t>
  </si>
  <si>
    <t>2030-2117</t>
  </si>
  <si>
    <t>bK11C22F</t>
  </si>
  <si>
    <t>(2007 EN88)</t>
  </si>
  <si>
    <t>2094-2104</t>
  </si>
  <si>
    <t>bK07E88N</t>
  </si>
  <si>
    <t>(2016 JN38)</t>
  </si>
  <si>
    <t>bK16J38N</t>
  </si>
  <si>
    <t>(2014 CE)</t>
  </si>
  <si>
    <t>2111-2117</t>
  </si>
  <si>
    <t>bK14C00E</t>
  </si>
  <si>
    <t>(2015 VP64)</t>
  </si>
  <si>
    <t>bK15V64P</t>
  </si>
  <si>
    <t>(2009 WZ53)</t>
  </si>
  <si>
    <t>2020-2104</t>
  </si>
  <si>
    <t>bK09W53Z</t>
  </si>
  <si>
    <t>(2011 YC40)</t>
  </si>
  <si>
    <t>2028-2050</t>
  </si>
  <si>
    <t>bK11Y40C</t>
  </si>
  <si>
    <t>(2013 QM48)</t>
  </si>
  <si>
    <t>bK13Q48M</t>
  </si>
  <si>
    <t>(2013 UR1)</t>
  </si>
  <si>
    <t>2050-2060</t>
  </si>
  <si>
    <t>bK13U01R</t>
  </si>
  <si>
    <t>(2008 US)</t>
  </si>
  <si>
    <t>2019-2069</t>
  </si>
  <si>
    <t>bK08U00S</t>
  </si>
  <si>
    <t>(2008 WO2)</t>
  </si>
  <si>
    <t>2065-2111</t>
  </si>
  <si>
    <t>bK08W02O</t>
  </si>
  <si>
    <t>(2017 BG92)</t>
  </si>
  <si>
    <t>2045-2105</t>
  </si>
  <si>
    <t>bK17B92G</t>
  </si>
  <si>
    <t>(2010 WW8)</t>
  </si>
  <si>
    <t>2018-2112</t>
  </si>
  <si>
    <t>bK10W08W</t>
  </si>
  <si>
    <t>(2017 QT1)</t>
  </si>
  <si>
    <t>2050-2069</t>
  </si>
  <si>
    <t>bK17Q01T</t>
  </si>
  <si>
    <t>(2015 VK1)</t>
  </si>
  <si>
    <t>2103-2109</t>
  </si>
  <si>
    <t>bK15V01K</t>
  </si>
  <si>
    <t>(2016 VA18)</t>
  </si>
  <si>
    <t>bK16V18A</t>
  </si>
  <si>
    <t>(2017 FC1)</t>
  </si>
  <si>
    <t>2064-2064</t>
  </si>
  <si>
    <t>bK17F01C</t>
  </si>
  <si>
    <t>(2012 BW13)</t>
  </si>
  <si>
    <t>bK12B13W</t>
  </si>
  <si>
    <t>(2013 BR15)</t>
  </si>
  <si>
    <t>2100-2110</t>
  </si>
  <si>
    <t>bK13B15R</t>
  </si>
  <si>
    <t>(2008 XK)</t>
  </si>
  <si>
    <t>2019-2109</t>
  </si>
  <si>
    <t>bK08X00K</t>
  </si>
  <si>
    <t>(2016 CH30)</t>
  </si>
  <si>
    <t>bK16C30H</t>
  </si>
  <si>
    <t>(2018 EV3)</t>
  </si>
  <si>
    <t>2081-2113</t>
  </si>
  <si>
    <t>bK18E03V</t>
  </si>
  <si>
    <t>(2017 AR20)</t>
  </si>
  <si>
    <t>bK17A20R</t>
  </si>
  <si>
    <t>(2018 FQ3)</t>
  </si>
  <si>
    <t>bK18F03Q</t>
  </si>
  <si>
    <t>(2018 AU18)</t>
  </si>
  <si>
    <t>2046-2104</t>
  </si>
  <si>
    <t>bK18A18U</t>
  </si>
  <si>
    <t>(2013 GW38)</t>
  </si>
  <si>
    <t>2061-2113</t>
  </si>
  <si>
    <t>bK13G38W</t>
  </si>
  <si>
    <t>(2000 SZ162)</t>
  </si>
  <si>
    <t>bK00SG2Z</t>
  </si>
  <si>
    <t>(2017 KQ27)</t>
  </si>
  <si>
    <t>2117-2117</t>
  </si>
  <si>
    <t>bK17K27Q</t>
  </si>
  <si>
    <t>(2013 RR43)</t>
  </si>
  <si>
    <t>2050-2057</t>
  </si>
  <si>
    <t>bK13R43R</t>
  </si>
  <si>
    <t>(2006 HE2)</t>
  </si>
  <si>
    <t>2081-2103</t>
  </si>
  <si>
    <t>bK06H02E</t>
  </si>
  <si>
    <t>(2006 YE)</t>
  </si>
  <si>
    <t>2082-2095</t>
  </si>
  <si>
    <t>bK06Y00E</t>
  </si>
  <si>
    <t>(2016 TT)</t>
  </si>
  <si>
    <t>2084-2095</t>
  </si>
  <si>
    <t>bK16T00T</t>
  </si>
  <si>
    <t>(2014 HD198)</t>
  </si>
  <si>
    <t>2025-2115</t>
  </si>
  <si>
    <t>bK14HJ8D</t>
  </si>
  <si>
    <t>(2017 RJ2)</t>
  </si>
  <si>
    <t>2108-2111</t>
  </si>
  <si>
    <t>bK17R02J</t>
  </si>
  <si>
    <t>(2017 VV12)</t>
  </si>
  <si>
    <t>bK17V12V</t>
  </si>
  <si>
    <t>(2017 SS12)</t>
  </si>
  <si>
    <t>bK17S12S</t>
  </si>
  <si>
    <t>(2005 VP)</t>
  </si>
  <si>
    <t>bK05V00P</t>
  </si>
  <si>
    <t>(2017 FW90)</t>
  </si>
  <si>
    <t>2101-2103</t>
  </si>
  <si>
    <t>bK17F90W</t>
  </si>
  <si>
    <t>(2003 YS70)</t>
  </si>
  <si>
    <t>2107-2116</t>
  </si>
  <si>
    <t>bK03Y70S</t>
  </si>
  <si>
    <t>(2016 GU2)</t>
  </si>
  <si>
    <t>bK16G02U</t>
  </si>
  <si>
    <t>(2016 WU)</t>
  </si>
  <si>
    <t>2089-2109</t>
  </si>
  <si>
    <t>bK16W00U</t>
  </si>
  <si>
    <t>(2013 XU21)</t>
  </si>
  <si>
    <t>2055-2055</t>
  </si>
  <si>
    <t>bK13X21U</t>
  </si>
  <si>
    <t>(2014 HR197)</t>
  </si>
  <si>
    <t>bK14HJ7R</t>
  </si>
  <si>
    <t>(2015 HE183)</t>
  </si>
  <si>
    <t>2090-2105</t>
  </si>
  <si>
    <t>bK15HI3E</t>
  </si>
  <si>
    <t>(2015 YM1)</t>
  </si>
  <si>
    <t>2096-2115</t>
  </si>
  <si>
    <t>bK15Y01M</t>
  </si>
  <si>
    <t>(2016 AU193)</t>
  </si>
  <si>
    <t>2109-2109</t>
  </si>
  <si>
    <t>bK16AJ3U</t>
  </si>
  <si>
    <t>(2012 CR)</t>
  </si>
  <si>
    <t>2025-2025</t>
  </si>
  <si>
    <t>bK12C00R</t>
  </si>
  <si>
    <t>(2016 RQ41)</t>
  </si>
  <si>
    <t>bK16R41Q</t>
  </si>
  <si>
    <t>(2006 UJ185)</t>
  </si>
  <si>
    <t>2052-2116</t>
  </si>
  <si>
    <t>bK06UI5J</t>
  </si>
  <si>
    <t>(2008 UA92)</t>
  </si>
  <si>
    <t>bK08U92A</t>
  </si>
  <si>
    <t>(2016 TQ54)</t>
  </si>
  <si>
    <t>2096-2113</t>
  </si>
  <si>
    <t>bK16T54Q</t>
  </si>
  <si>
    <t>(2016 WT)</t>
  </si>
  <si>
    <t>bK16W00T</t>
  </si>
  <si>
    <t>(2005 UA1)</t>
  </si>
  <si>
    <t>2036-2036</t>
  </si>
  <si>
    <t>bK05U01A</t>
  </si>
  <si>
    <t>(2010 CK19)</t>
  </si>
  <si>
    <t>bK10C19K</t>
  </si>
  <si>
    <t>(2008 HC38)</t>
  </si>
  <si>
    <t>2029-2029</t>
  </si>
  <si>
    <t>bK08H38C</t>
  </si>
  <si>
    <t>(2012 SU9)</t>
  </si>
  <si>
    <t>bK12S09U</t>
  </si>
  <si>
    <t>(2014 HE199)</t>
  </si>
  <si>
    <t>bK14HJ9E</t>
  </si>
  <si>
    <t>(2011 FA23)</t>
  </si>
  <si>
    <t>2025-2102</t>
  </si>
  <si>
    <t>bK11F23A</t>
  </si>
  <si>
    <t>(2010 VN1)</t>
  </si>
  <si>
    <t>2050-2066</t>
  </si>
  <si>
    <t>bK10V01N</t>
  </si>
  <si>
    <t>(2016 EG28)</t>
  </si>
  <si>
    <t>2079-2108</t>
  </si>
  <si>
    <t>bK16E28G</t>
  </si>
  <si>
    <t>(2018 GG4)</t>
  </si>
  <si>
    <t>2058-2070</t>
  </si>
  <si>
    <t>bK18G04G</t>
  </si>
  <si>
    <t>(2018 FK5)</t>
  </si>
  <si>
    <t>2087-2110</t>
  </si>
  <si>
    <t>bK18F05K</t>
  </si>
  <si>
    <t>(2011 SE58)</t>
  </si>
  <si>
    <t>2042-2055</t>
  </si>
  <si>
    <t>bK11S58E</t>
  </si>
  <si>
    <t>(2014 KC45)</t>
  </si>
  <si>
    <t>2066-2110</t>
  </si>
  <si>
    <t>bK14K45C</t>
  </si>
  <si>
    <t>(2004 XG29)</t>
  </si>
  <si>
    <t>2112-2114</t>
  </si>
  <si>
    <t>bK04X29G</t>
  </si>
  <si>
    <t>(2006 DO62)</t>
  </si>
  <si>
    <t>2036-2095</t>
  </si>
  <si>
    <t>bK06D62O</t>
  </si>
  <si>
    <t>(2014 HJ197)</t>
  </si>
  <si>
    <t>2045-2117</t>
  </si>
  <si>
    <t>bK14HJ7J</t>
  </si>
  <si>
    <t>(2010 VR139)</t>
  </si>
  <si>
    <t>2019-2076</t>
  </si>
  <si>
    <t>bK10VD9R</t>
  </si>
  <si>
    <t>(2010 XC)</t>
  </si>
  <si>
    <t>2018-2111</t>
  </si>
  <si>
    <t>bK10X00C</t>
  </si>
  <si>
    <t>(2002 EM7)</t>
  </si>
  <si>
    <t>bK02E07M</t>
  </si>
  <si>
    <t>(2016 TC57)</t>
  </si>
  <si>
    <t>bK16T57C</t>
  </si>
  <si>
    <t>(2017 KC36)</t>
  </si>
  <si>
    <t>2037-2061</t>
  </si>
  <si>
    <t>bK17K36C</t>
  </si>
  <si>
    <t>(2017 RX17)</t>
  </si>
  <si>
    <t>2029-2116</t>
  </si>
  <si>
    <t>bK17R17X</t>
  </si>
  <si>
    <t>(2017 BK30)</t>
  </si>
  <si>
    <t>2085-2085</t>
  </si>
  <si>
    <t>bK17B30K</t>
  </si>
  <si>
    <t>(2014 JU79)</t>
  </si>
  <si>
    <t>2030-2101</t>
  </si>
  <si>
    <t>bK14J79U</t>
  </si>
  <si>
    <t>(2015 HS182)</t>
  </si>
  <si>
    <t>bK15HI2S</t>
  </si>
  <si>
    <t>(2016 BQ15)</t>
  </si>
  <si>
    <t>2072-2098</t>
  </si>
  <si>
    <t>bK16B15Q</t>
  </si>
  <si>
    <t>(2008 BN16)</t>
  </si>
  <si>
    <t>bK08B16N</t>
  </si>
  <si>
    <t>(2012 TU231)</t>
  </si>
  <si>
    <t>bK12TN1U</t>
  </si>
  <si>
    <t>(2014 WE6)</t>
  </si>
  <si>
    <t>2104-2109</t>
  </si>
  <si>
    <t>bK14W06E</t>
  </si>
  <si>
    <t>(2016 WN7)</t>
  </si>
  <si>
    <t>2095-2095</t>
  </si>
  <si>
    <t>bK16W07N</t>
  </si>
  <si>
    <t>(2008 KT)</t>
  </si>
  <si>
    <t>2091-2116</t>
  </si>
  <si>
    <t>bK08K00T</t>
  </si>
  <si>
    <t>(2011 UD21)</t>
  </si>
  <si>
    <t>bK11U21D</t>
  </si>
  <si>
    <t>(2016 LE10)</t>
  </si>
  <si>
    <t>2035-2072</t>
  </si>
  <si>
    <t>bK16L10E</t>
  </si>
  <si>
    <t>(2016 TH)</t>
  </si>
  <si>
    <t>bK16T00H</t>
  </si>
  <si>
    <t>(2017 DP109)</t>
  </si>
  <si>
    <t>2086-2086</t>
  </si>
  <si>
    <t>bK17DA9P</t>
  </si>
  <si>
    <t>(2013 JM22)</t>
  </si>
  <si>
    <t>bK13J22M</t>
  </si>
  <si>
    <t>(2011 EM40)</t>
  </si>
  <si>
    <t>2054-2113</t>
  </si>
  <si>
    <t>bK11E40M</t>
  </si>
  <si>
    <t>(2015 VL64)</t>
  </si>
  <si>
    <t>2085-2109</t>
  </si>
  <si>
    <t>bK15V64L</t>
  </si>
  <si>
    <t>(2006 WK130)</t>
  </si>
  <si>
    <t>2103-2103</t>
  </si>
  <si>
    <t>bK06WD0K</t>
  </si>
  <si>
    <t>(2007 EE126)</t>
  </si>
  <si>
    <t>2065-2092</t>
  </si>
  <si>
    <t>bK07EC6E</t>
  </si>
  <si>
    <t>(2012 UE)</t>
  </si>
  <si>
    <t>2040-2058</t>
  </si>
  <si>
    <t>bK12U00E</t>
  </si>
  <si>
    <t>(2016 WR55)</t>
  </si>
  <si>
    <t>2100-2115</t>
  </si>
  <si>
    <t>bK16W55R</t>
  </si>
  <si>
    <t>(1993 HP1)</t>
  </si>
  <si>
    <t>bJ93H01P</t>
  </si>
  <si>
    <t>(2008 CJ)</t>
  </si>
  <si>
    <t>2061-2106</t>
  </si>
  <si>
    <t>bK08C00J</t>
  </si>
  <si>
    <t>(2017 WY27)</t>
  </si>
  <si>
    <t>2045-2116</t>
  </si>
  <si>
    <t>bK17W27Y</t>
  </si>
  <si>
    <t>(2009 WJ6)</t>
  </si>
  <si>
    <t>2049-2056</t>
  </si>
  <si>
    <t>bK09W06J</t>
  </si>
  <si>
    <t>(2016 VZ17)</t>
  </si>
  <si>
    <t>bK16V17Z</t>
  </si>
  <si>
    <t>(2001 SD286)</t>
  </si>
  <si>
    <t>2080-2080</t>
  </si>
  <si>
    <t>bK01SS6D</t>
  </si>
  <si>
    <t>(2008 CB6)</t>
  </si>
  <si>
    <t>2083-2105</t>
  </si>
  <si>
    <t>bK08C06B</t>
  </si>
  <si>
    <t>(2011 AZ22)</t>
  </si>
  <si>
    <t>bK11A22Z</t>
  </si>
  <si>
    <t>(2011 UR63)</t>
  </si>
  <si>
    <t>bK11U63R</t>
  </si>
  <si>
    <t>(2017 SQ2)</t>
  </si>
  <si>
    <t>bK17S02Q</t>
  </si>
  <si>
    <t>(2010 XP)</t>
  </si>
  <si>
    <t>bK10X00P</t>
  </si>
  <si>
    <t>(2014 KS76)</t>
  </si>
  <si>
    <t>2089-2107</t>
  </si>
  <si>
    <t>bK14K76S</t>
  </si>
  <si>
    <t>(2016 JA)</t>
  </si>
  <si>
    <t>2064-2117</t>
  </si>
  <si>
    <t>bK16J00A</t>
  </si>
  <si>
    <t>(2018 LV3)</t>
  </si>
  <si>
    <t>bK18L03V</t>
  </si>
  <si>
    <t>(2004 FY3)</t>
  </si>
  <si>
    <t>bK04F03Y</t>
  </si>
  <si>
    <t>(2015 VN64)</t>
  </si>
  <si>
    <t>2088-2094</t>
  </si>
  <si>
    <t>bK15V64N</t>
  </si>
  <si>
    <t>(2016 QY84)</t>
  </si>
  <si>
    <t>bK16Q84Y</t>
  </si>
  <si>
    <t>(2015 VO142)</t>
  </si>
  <si>
    <t>2046-2110</t>
  </si>
  <si>
    <t>bK15VE2O</t>
  </si>
  <si>
    <t>(2017 GF8)</t>
  </si>
  <si>
    <t>bK17G08F</t>
  </si>
  <si>
    <t>(2011 AD3)</t>
  </si>
  <si>
    <t>2027-2116</t>
  </si>
  <si>
    <t>bK11A03D</t>
  </si>
  <si>
    <t>(2014 HN197)</t>
  </si>
  <si>
    <t>2041-2041</t>
  </si>
  <si>
    <t>bK14HJ7N</t>
  </si>
  <si>
    <t>(2007 XB23)</t>
  </si>
  <si>
    <t>2078-2115</t>
  </si>
  <si>
    <t>bK07X23B</t>
  </si>
  <si>
    <t>(2003 DW10)</t>
  </si>
  <si>
    <t>2046-2058</t>
  </si>
  <si>
    <t>bK03D10W</t>
  </si>
  <si>
    <t>(2013 XS21)</t>
  </si>
  <si>
    <t>2079-2111</t>
  </si>
  <si>
    <t>bK13X21S</t>
  </si>
  <si>
    <t>(2014 HN198)</t>
  </si>
  <si>
    <t>bK14HJ8N</t>
  </si>
  <si>
    <t>(2002 AN129)</t>
  </si>
  <si>
    <t>bK02AC9N</t>
  </si>
  <si>
    <t>(2016 EL1)</t>
  </si>
  <si>
    <t>2068-2109</t>
  </si>
  <si>
    <t>bK16E01L</t>
  </si>
  <si>
    <t>(2018 EL4)</t>
  </si>
  <si>
    <t>bK18E04L</t>
  </si>
  <si>
    <t>(2017 FW158)</t>
  </si>
  <si>
    <t>2067-2115</t>
  </si>
  <si>
    <t>bK17FF8W</t>
  </si>
  <si>
    <t>(2017 OO1)</t>
  </si>
  <si>
    <t>bK17O01O</t>
  </si>
  <si>
    <t>(2007 FP3)</t>
  </si>
  <si>
    <t>2055-2113</t>
  </si>
  <si>
    <t>bK07F03P</t>
  </si>
  <si>
    <t>(2016 DK2)</t>
  </si>
  <si>
    <t>2069-2069</t>
  </si>
  <si>
    <t>bK16D02K</t>
  </si>
  <si>
    <t>(2017 UL5)</t>
  </si>
  <si>
    <t>2100-2111</t>
  </si>
  <si>
    <t>bK17U05L</t>
  </si>
  <si>
    <t>(2007 EH26)</t>
  </si>
  <si>
    <t>bK07E26H</t>
  </si>
  <si>
    <t>(2017 UQ7)</t>
  </si>
  <si>
    <t>bK17U07Q</t>
  </si>
  <si>
    <t>(2018 GD2)</t>
  </si>
  <si>
    <t>2096-2117</t>
  </si>
  <si>
    <t>bK18G02D</t>
  </si>
  <si>
    <t>(2017 YM14)</t>
  </si>
  <si>
    <t>2056-2074</t>
  </si>
  <si>
    <t>bK17Y14M</t>
  </si>
  <si>
    <t>(2007 VD8)</t>
  </si>
  <si>
    <t>2023-2112</t>
  </si>
  <si>
    <t>bK07V08D</t>
  </si>
  <si>
    <t>(2017 FB102)</t>
  </si>
  <si>
    <t>2051-2102</t>
  </si>
  <si>
    <t>bK17FA2B</t>
  </si>
  <si>
    <t>(2016 PA79)</t>
  </si>
  <si>
    <t>2037-2102</t>
  </si>
  <si>
    <t>bK16P79A</t>
  </si>
  <si>
    <t>(2013 CY)</t>
  </si>
  <si>
    <t>2072-2111</t>
  </si>
  <si>
    <t>bK13C00Y</t>
  </si>
  <si>
    <t>(2017 CY32)</t>
  </si>
  <si>
    <t>2041-2110</t>
  </si>
  <si>
    <t>bK17C32Y</t>
  </si>
  <si>
    <t>(2018 FG1)</t>
  </si>
  <si>
    <t>bK18F01G</t>
  </si>
  <si>
    <t>(2008 YD3)</t>
  </si>
  <si>
    <t>2021-2110</t>
  </si>
  <si>
    <t>bK08Y03D</t>
  </si>
  <si>
    <t>(2014 HV2)</t>
  </si>
  <si>
    <t>bK14H02V</t>
  </si>
  <si>
    <t>(2008 EK68)</t>
  </si>
  <si>
    <t>bK08E68K</t>
  </si>
  <si>
    <t>(2014 HB177)</t>
  </si>
  <si>
    <t>2085-2099</t>
  </si>
  <si>
    <t>bK14HH7B</t>
  </si>
  <si>
    <t>(2018 HJ2)</t>
  </si>
  <si>
    <t>bK18H02J</t>
  </si>
  <si>
    <t>(2011 DX4)</t>
  </si>
  <si>
    <t>2023-2114</t>
  </si>
  <si>
    <t>bK11D04X</t>
  </si>
  <si>
    <t>(2015 EG)</t>
  </si>
  <si>
    <t>bK15E00G</t>
  </si>
  <si>
    <t>(2017 FA159)</t>
  </si>
  <si>
    <t>bK17FF9A</t>
  </si>
  <si>
    <t>(2017 UL52)</t>
  </si>
  <si>
    <t>bK17U52L</t>
  </si>
  <si>
    <t>(2015 KH158)</t>
  </si>
  <si>
    <t>2043-2115</t>
  </si>
  <si>
    <t>bK15KF8H</t>
  </si>
  <si>
    <t>(2016 FC1)</t>
  </si>
  <si>
    <t>2082-2088</t>
  </si>
  <si>
    <t>bK16F01C</t>
  </si>
  <si>
    <t>(2011 EL40)</t>
  </si>
  <si>
    <t>bK11E40L</t>
  </si>
  <si>
    <t>(2012 VV76)</t>
  </si>
  <si>
    <t>2074-2094</t>
  </si>
  <si>
    <t>bK12V76V</t>
  </si>
  <si>
    <t>(2008 UC202)</t>
  </si>
  <si>
    <t>bK08UK2C</t>
  </si>
  <si>
    <t>(2012 RU16)</t>
  </si>
  <si>
    <t>2036-2089</t>
  </si>
  <si>
    <t>bK12R16U</t>
  </si>
  <si>
    <t>(2016 UB26)</t>
  </si>
  <si>
    <t>bK16U26B</t>
  </si>
  <si>
    <t>(2008 CM74)</t>
  </si>
  <si>
    <t>2079-2100</t>
  </si>
  <si>
    <t>bK08C74M</t>
  </si>
  <si>
    <t>(2008 JD33)</t>
  </si>
  <si>
    <t>bK08J33D</t>
  </si>
  <si>
    <t>(2005 UC3)</t>
  </si>
  <si>
    <t>2072-2109</t>
  </si>
  <si>
    <t>bK05U03C</t>
  </si>
  <si>
    <t>(2014 WU200)</t>
  </si>
  <si>
    <t>2104-2111</t>
  </si>
  <si>
    <t>bK14WK0U</t>
  </si>
  <si>
    <t>(2018 DB)</t>
  </si>
  <si>
    <t>2055-2082</t>
  </si>
  <si>
    <t>bK18D00B</t>
  </si>
  <si>
    <t>(2017 YE8)</t>
  </si>
  <si>
    <t>bK17Y08E</t>
  </si>
  <si>
    <t>(2008 YC3)</t>
  </si>
  <si>
    <t>2086-2103</t>
  </si>
  <si>
    <t>bK08Y03C</t>
  </si>
  <si>
    <t>(2009 MU)</t>
  </si>
  <si>
    <t>2096-2099</t>
  </si>
  <si>
    <t>bK09M00U</t>
  </si>
  <si>
    <t>(2009 VT1)</t>
  </si>
  <si>
    <t>2046-2109</t>
  </si>
  <si>
    <t>bK09V01T</t>
  </si>
  <si>
    <t>(2014 OP2)</t>
  </si>
  <si>
    <t>2071-2079</t>
  </si>
  <si>
    <t>bK14O02P</t>
  </si>
  <si>
    <t>(2016 FV7)</t>
  </si>
  <si>
    <t>bK16F07V</t>
  </si>
  <si>
    <t>(2016 TG94)</t>
  </si>
  <si>
    <t>2096-2116</t>
  </si>
  <si>
    <t>bK16T94G</t>
  </si>
  <si>
    <t>(2004 XO63)</t>
  </si>
  <si>
    <t>2065-2065</t>
  </si>
  <si>
    <t>bK04X63O</t>
  </si>
  <si>
    <t>(2003 UM3)</t>
  </si>
  <si>
    <t>bK03U03M</t>
  </si>
  <si>
    <t>(2017 KB3)</t>
  </si>
  <si>
    <t>2100-2117</t>
  </si>
  <si>
    <t>bK17K03B</t>
  </si>
  <si>
    <t>(2017 KH5)</t>
  </si>
  <si>
    <t>2067-2074</t>
  </si>
  <si>
    <t>bK17K05H</t>
  </si>
  <si>
    <t>(2010 GV23)</t>
  </si>
  <si>
    <t>2096-2105</t>
  </si>
  <si>
    <t>bK10G23V</t>
  </si>
  <si>
    <t>(2015 FC345)</t>
  </si>
  <si>
    <t>2097-2109</t>
  </si>
  <si>
    <t>bK15FY5C</t>
  </si>
  <si>
    <t>(2017 TT3)</t>
  </si>
  <si>
    <t>2059-2102</t>
  </si>
  <si>
    <t>bK17T03T</t>
  </si>
  <si>
    <t>(2015 KH160)</t>
  </si>
  <si>
    <t>2087-2107</t>
  </si>
  <si>
    <t>bK15KG0H</t>
  </si>
  <si>
    <t>(2004 FM4)</t>
  </si>
  <si>
    <t>bK04F04M</t>
  </si>
  <si>
    <t>(2017 UW5)</t>
  </si>
  <si>
    <t>2081-2111</t>
  </si>
  <si>
    <t>bK17U05W</t>
  </si>
  <si>
    <t>(2011 FQ16)</t>
  </si>
  <si>
    <t>2105-2114</t>
  </si>
  <si>
    <t>bK11F16Q</t>
  </si>
  <si>
    <t>(2012 BN123)</t>
  </si>
  <si>
    <t>2074-2110</t>
  </si>
  <si>
    <t>bK12BC3N</t>
  </si>
  <si>
    <t>(2012 TP20)</t>
  </si>
  <si>
    <t>2069-2079</t>
  </si>
  <si>
    <t>bK12T20P</t>
  </si>
  <si>
    <t>(2015 KA158)</t>
  </si>
  <si>
    <t>bK15KF8A</t>
  </si>
  <si>
    <t>(2016 GS134)</t>
  </si>
  <si>
    <t>2054-2070</t>
  </si>
  <si>
    <t>bK16GD4S</t>
  </si>
  <si>
    <t>(2017 HY3)</t>
  </si>
  <si>
    <t>2024-2024</t>
  </si>
  <si>
    <t>bK17H03Y</t>
  </si>
  <si>
    <t>(2017 UL6)</t>
  </si>
  <si>
    <t>2058-2106</t>
  </si>
  <si>
    <t>bK17U06L</t>
  </si>
  <si>
    <t>(2017 UF)</t>
  </si>
  <si>
    <t>2066-2082</t>
  </si>
  <si>
    <t>bK17U00F</t>
  </si>
  <si>
    <t>(2017 UZ)</t>
  </si>
  <si>
    <t>bK17U00Z</t>
  </si>
  <si>
    <t>(2001 YN2)</t>
  </si>
  <si>
    <t>bK01Y02N</t>
  </si>
  <si>
    <t>(2017 UQ6)</t>
  </si>
  <si>
    <t>2080-2090</t>
  </si>
  <si>
    <t>bK17U06Q</t>
  </si>
  <si>
    <t>(2018 CK)</t>
  </si>
  <si>
    <t>2070-2072</t>
  </si>
  <si>
    <t>bK18C00K</t>
  </si>
  <si>
    <t>(2008 EF85)</t>
  </si>
  <si>
    <t>bK08E85F</t>
  </si>
  <si>
    <t>(2015 HE1)</t>
  </si>
  <si>
    <t>2098-2098</t>
  </si>
  <si>
    <t>bK15H01E</t>
  </si>
  <si>
    <t>(2017 VF14)</t>
  </si>
  <si>
    <t>2080-2094</t>
  </si>
  <si>
    <t>bK17V14F</t>
  </si>
  <si>
    <t>(2010 XB)</t>
  </si>
  <si>
    <t>2027-2029</t>
  </si>
  <si>
    <t>bK10X00B</t>
  </si>
  <si>
    <t>(2015 HO182)</t>
  </si>
  <si>
    <t>2024-2107</t>
  </si>
  <si>
    <t>bK15HI2O</t>
  </si>
  <si>
    <t>(2011 SE191)</t>
  </si>
  <si>
    <t>bK11SJ1E</t>
  </si>
  <si>
    <t>(2017 BE30)</t>
  </si>
  <si>
    <t>2100-2100</t>
  </si>
  <si>
    <t>bK17B30E</t>
  </si>
  <si>
    <t>(2015 SK7)</t>
  </si>
  <si>
    <t>2059-2107</t>
  </si>
  <si>
    <t>bK15S07K</t>
  </si>
  <si>
    <t>(2016 FE15)</t>
  </si>
  <si>
    <t>bK16F15E</t>
  </si>
  <si>
    <t>(2008 VB4)</t>
  </si>
  <si>
    <t>2030-2106</t>
  </si>
  <si>
    <t>bK08V04B</t>
  </si>
  <si>
    <t>(2016 VF18)</t>
  </si>
  <si>
    <t>2031-2082</t>
  </si>
  <si>
    <t>bK16V18F</t>
  </si>
  <si>
    <t>(2018 PJ20)</t>
  </si>
  <si>
    <t>2093-2117</t>
  </si>
  <si>
    <t>bK18P20J</t>
  </si>
  <si>
    <t>(2017 YD2)</t>
  </si>
  <si>
    <t>2055-2065</t>
  </si>
  <si>
    <t>bK17Y02D</t>
  </si>
  <si>
    <t>(2013 NR13)</t>
  </si>
  <si>
    <t>bK13N13R</t>
  </si>
  <si>
    <t>(2014 HM199)</t>
  </si>
  <si>
    <t>2025-2104</t>
  </si>
  <si>
    <t>bK14HJ9M</t>
  </si>
  <si>
    <t>(2015 FU344)</t>
  </si>
  <si>
    <t>2066-2111</t>
  </si>
  <si>
    <t>bK15FY4U</t>
  </si>
  <si>
    <t>(2015 PS228)</t>
  </si>
  <si>
    <t>bK15PM8S</t>
  </si>
  <si>
    <t>(2010 YD)</t>
  </si>
  <si>
    <t>bK10Y00D</t>
  </si>
  <si>
    <t>(2006 BO7)</t>
  </si>
  <si>
    <t>2060-2115</t>
  </si>
  <si>
    <t>bK06B07O</t>
  </si>
  <si>
    <t>(2015 FN36)</t>
  </si>
  <si>
    <t>bK15F36N</t>
  </si>
  <si>
    <t>(2018 LE1)</t>
  </si>
  <si>
    <t>2102-2102</t>
  </si>
  <si>
    <t>bK18L01E</t>
  </si>
  <si>
    <t>(2018 BX5)</t>
  </si>
  <si>
    <t>2090-2115</t>
  </si>
  <si>
    <t>bK18B05X</t>
  </si>
  <si>
    <t>(2016 AF2)</t>
  </si>
  <si>
    <t>2072-2093</t>
  </si>
  <si>
    <t>bK16A02F</t>
  </si>
  <si>
    <t>(2015 HD1)</t>
  </si>
  <si>
    <t>2047-2060</t>
  </si>
  <si>
    <t>bK15H01D</t>
  </si>
  <si>
    <t>(2014 HE197)</t>
  </si>
  <si>
    <t>2028-2098</t>
  </si>
  <si>
    <t>bK14HJ7E</t>
  </si>
  <si>
    <t>(2013 VJ13)</t>
  </si>
  <si>
    <t>bK13V13J</t>
  </si>
  <si>
    <t>(2009 WQ52)</t>
  </si>
  <si>
    <t>2037-2037</t>
  </si>
  <si>
    <t>bK09W52Q</t>
  </si>
  <si>
    <t>(2004 BK86)</t>
  </si>
  <si>
    <t>bK04B86K</t>
  </si>
  <si>
    <t>(2012 WR10)</t>
  </si>
  <si>
    <t>2087-2096</t>
  </si>
  <si>
    <t>bK12W10R</t>
  </si>
  <si>
    <t>(2014 HN199)</t>
  </si>
  <si>
    <t>2038-2115</t>
  </si>
  <si>
    <t>bK14HJ9N</t>
  </si>
  <si>
    <t>(2014 KW76)</t>
  </si>
  <si>
    <t>bK14K76W</t>
  </si>
  <si>
    <t>(2014 QJ365)</t>
  </si>
  <si>
    <t>2095-2113</t>
  </si>
  <si>
    <t>bK14Qa5J</t>
  </si>
  <si>
    <t>(2016 NJ56)</t>
  </si>
  <si>
    <t>bK16N56J</t>
  </si>
  <si>
    <t>(2018 DU1)</t>
  </si>
  <si>
    <t>2078-2095</t>
  </si>
  <si>
    <t>bK18D01U</t>
  </si>
  <si>
    <t>(2010 UE)</t>
  </si>
  <si>
    <t>2032-2044</t>
  </si>
  <si>
    <t>bK10U00E</t>
  </si>
  <si>
    <t>(2008 UM1)</t>
  </si>
  <si>
    <t>2018-2073</t>
  </si>
  <si>
    <t>bK08U01M</t>
  </si>
  <si>
    <t>(2016 TM)</t>
  </si>
  <si>
    <t>2089-2093</t>
  </si>
  <si>
    <t>bK16T00M</t>
  </si>
  <si>
    <t>(2007 WT3)</t>
  </si>
  <si>
    <t>bK07W03T</t>
  </si>
  <si>
    <t>(2017 UK1)</t>
  </si>
  <si>
    <t>2081-2112</t>
  </si>
  <si>
    <t>bK17U01K</t>
  </si>
  <si>
    <t>(2016 DY30)</t>
  </si>
  <si>
    <t>2036-2115</t>
  </si>
  <si>
    <t>bK16D30Y</t>
  </si>
  <si>
    <t>(2017 SA21)</t>
  </si>
  <si>
    <t>bK17S21A</t>
  </si>
  <si>
    <t>(2014 HS197)</t>
  </si>
  <si>
    <t>2055-2100</t>
  </si>
  <si>
    <t>bK14HJ7S</t>
  </si>
  <si>
    <t>(2014 OQ392)</t>
  </si>
  <si>
    <t>2092-2115</t>
  </si>
  <si>
    <t>bK14Od2Q</t>
  </si>
  <si>
    <t>(2017 YD1)</t>
  </si>
  <si>
    <t>2102-2117</t>
  </si>
  <si>
    <t>bK17Y01D</t>
  </si>
  <si>
    <t>(2008 XC1)</t>
  </si>
  <si>
    <t>bK08X01C</t>
  </si>
  <si>
    <t>(2010 RK53)</t>
  </si>
  <si>
    <t>bK10R53K</t>
  </si>
  <si>
    <t>(2014 DK10)</t>
  </si>
  <si>
    <t>2060-2100</t>
  </si>
  <si>
    <t>bK14D10K</t>
  </si>
  <si>
    <t>(2008 YC29)</t>
  </si>
  <si>
    <t>2034-2116</t>
  </si>
  <si>
    <t>bK08Y29C</t>
  </si>
  <si>
    <t>(2012 XL55)</t>
  </si>
  <si>
    <t>bK12X55L</t>
  </si>
  <si>
    <t>(2016 EU84)</t>
  </si>
  <si>
    <t>bK16E84U</t>
  </si>
  <si>
    <t>(2009 FQ32)</t>
  </si>
  <si>
    <t>2070-2104</t>
  </si>
  <si>
    <t>bK09F32Q</t>
  </si>
  <si>
    <t>(2017 SE33)</t>
  </si>
  <si>
    <t>2058-2116</t>
  </si>
  <si>
    <t>bK17S33E</t>
  </si>
  <si>
    <t>(2013 UJ5)</t>
  </si>
  <si>
    <t>bK13U05J</t>
  </si>
  <si>
    <t>(2014 UY57)</t>
  </si>
  <si>
    <t>2071-2076</t>
  </si>
  <si>
    <t>bK14U57Y</t>
  </si>
  <si>
    <t>(2015 YC2)</t>
  </si>
  <si>
    <t>2045-2045</t>
  </si>
  <si>
    <t>bK15Y02C</t>
  </si>
  <si>
    <t>(2014 BZ2)</t>
  </si>
  <si>
    <t>2106-2106</t>
  </si>
  <si>
    <t>bK14B02Z</t>
  </si>
  <si>
    <t>(2015 XH55)</t>
  </si>
  <si>
    <t>2092-2110</t>
  </si>
  <si>
    <t>bK15X55H</t>
  </si>
  <si>
    <t>(2017 SG33)</t>
  </si>
  <si>
    <t>2051-2109</t>
  </si>
  <si>
    <t>bK17S33G</t>
  </si>
  <si>
    <t>(2017 JB2)</t>
  </si>
  <si>
    <t>2110-2111</t>
  </si>
  <si>
    <t>bK17J02B</t>
  </si>
  <si>
    <t>(2004 OD4)</t>
  </si>
  <si>
    <t>bK04O04D</t>
  </si>
  <si>
    <t>(2014 HT197)</t>
  </si>
  <si>
    <t>2070-2090</t>
  </si>
  <si>
    <t>bK14HJ7T</t>
  </si>
  <si>
    <t>(2007 WW3)</t>
  </si>
  <si>
    <t>2031-2106</t>
  </si>
  <si>
    <t>bK07W03W</t>
  </si>
  <si>
    <t>(2018 BP3)</t>
  </si>
  <si>
    <t>bK18B03P</t>
  </si>
  <si>
    <t>(2015 KW157)</t>
  </si>
  <si>
    <t>bK15KF7W</t>
  </si>
  <si>
    <t>(2009 XR1)</t>
  </si>
  <si>
    <t>2026-2109</t>
  </si>
  <si>
    <t>bK09X01R</t>
  </si>
  <si>
    <t>(2016 JR38)</t>
  </si>
  <si>
    <t>bK16J38R</t>
  </si>
  <si>
    <t>(2016 YC13)</t>
  </si>
  <si>
    <t>bK16Y13C</t>
  </si>
  <si>
    <t>(2005 TK50)</t>
  </si>
  <si>
    <t>2054-2106</t>
  </si>
  <si>
    <t>bK05T50K</t>
  </si>
  <si>
    <t>(2010 UZ7)</t>
  </si>
  <si>
    <t>bK10U07Z</t>
  </si>
  <si>
    <t>(2016 FA14)</t>
  </si>
  <si>
    <t>bK16F14A</t>
  </si>
  <si>
    <t>(2017 TD6)</t>
  </si>
  <si>
    <t>bK17T06D</t>
  </si>
  <si>
    <t>(2006 WV)</t>
  </si>
  <si>
    <t>bK06W00V</t>
  </si>
  <si>
    <t>(2015 TC25)</t>
  </si>
  <si>
    <t>bK15T25C</t>
  </si>
  <si>
    <t>(2017 VC14)</t>
  </si>
  <si>
    <t>bK17V14C</t>
  </si>
  <si>
    <t>(2011 UA64)</t>
  </si>
  <si>
    <t>bK11U64A</t>
  </si>
  <si>
    <t>(2016 JY5)</t>
  </si>
  <si>
    <t>2093-2107</t>
  </si>
  <si>
    <t>bK16J05Y</t>
  </si>
  <si>
    <t>(2017 SB33)</t>
  </si>
  <si>
    <t>bK17S33B</t>
  </si>
  <si>
    <t>(2012 YR1)</t>
  </si>
  <si>
    <t>2077-2077</t>
  </si>
  <si>
    <t>bK12Y01R</t>
  </si>
  <si>
    <t>(2018 AT2)</t>
  </si>
  <si>
    <t>bK18A02T</t>
  </si>
  <si>
    <t>(2008 EF32)</t>
  </si>
  <si>
    <t>bK08E32F</t>
  </si>
  <si>
    <t>(2015 HM182)</t>
  </si>
  <si>
    <t>bK15HI2M</t>
  </si>
  <si>
    <t>(2012 WQ3)</t>
  </si>
  <si>
    <t>2040-2040</t>
  </si>
  <si>
    <t>bK12W03Q</t>
  </si>
  <si>
    <t>(2009 JE1)</t>
  </si>
  <si>
    <t>2044-2093</t>
  </si>
  <si>
    <t>bK09J01E</t>
  </si>
  <si>
    <t>(2011 SL189)</t>
  </si>
  <si>
    <t>2043-2100</t>
  </si>
  <si>
    <t>bK11SI9L</t>
  </si>
  <si>
    <t>(2011 CA7)</t>
  </si>
  <si>
    <t>2062-2064</t>
  </si>
  <si>
    <t>bK11C07A</t>
  </si>
  <si>
    <t>(2002 CA26)</t>
  </si>
  <si>
    <t>bK02C26A</t>
  </si>
  <si>
    <t>(2013 RZ53)</t>
  </si>
  <si>
    <t>2104-2107</t>
  </si>
  <si>
    <t>bK13R53Z</t>
  </si>
  <si>
    <t>(2016 UR36)</t>
  </si>
  <si>
    <t>bK16U36R</t>
  </si>
  <si>
    <t>(2008 WJ14)</t>
  </si>
  <si>
    <t>2031-2089</t>
  </si>
  <si>
    <t>bK08W14J</t>
  </si>
  <si>
    <t>(2015 VD105)</t>
  </si>
  <si>
    <t>bK15VA5D</t>
  </si>
  <si>
    <t>(2009 EJ1)</t>
  </si>
  <si>
    <t>2041-2086</t>
  </si>
  <si>
    <t>bK09E01J</t>
  </si>
  <si>
    <t>(2012 CS46)</t>
  </si>
  <si>
    <t>bK12C46S</t>
  </si>
  <si>
    <t>(2013 EC20)</t>
  </si>
  <si>
    <t>bK13E20C</t>
  </si>
  <si>
    <t>(2017 BF136)</t>
  </si>
  <si>
    <t>2069-2105</t>
  </si>
  <si>
    <t>bK17BD6F</t>
  </si>
  <si>
    <t>(2009 XQ2)</t>
  </si>
  <si>
    <t>bK09X02Q</t>
  </si>
  <si>
    <t>(2010 XU)</t>
  </si>
  <si>
    <t>2081-2088</t>
  </si>
  <si>
    <t>bK10X00U</t>
  </si>
  <si>
    <t>(2009 MG1)</t>
  </si>
  <si>
    <t>bK09M01G</t>
  </si>
  <si>
    <t>(2016 AQ164)</t>
  </si>
  <si>
    <t>bK16AG4Q</t>
  </si>
  <si>
    <t>(2018 EZ2)</t>
  </si>
  <si>
    <t>2118-2118</t>
  </si>
  <si>
    <t>bK18E02Z</t>
  </si>
  <si>
    <t>(2014 HM198)</t>
  </si>
  <si>
    <t>2075-2104</t>
  </si>
  <si>
    <t>bK14HJ8M</t>
  </si>
  <si>
    <t>(2014 HK197)</t>
  </si>
  <si>
    <t>2057-2115</t>
  </si>
  <si>
    <t>bK14HJ7K</t>
  </si>
  <si>
    <t>(2007 VF189)</t>
  </si>
  <si>
    <t>2072-2077</t>
  </si>
  <si>
    <t>bK07VI9F</t>
  </si>
  <si>
    <t>(2015 HZ182)</t>
  </si>
  <si>
    <t>2035-2101</t>
  </si>
  <si>
    <t>bK15HI2Z</t>
  </si>
  <si>
    <t>(2014 HN2)</t>
  </si>
  <si>
    <t>bK14H02N</t>
  </si>
  <si>
    <t>(2016 WF7)</t>
  </si>
  <si>
    <t>bK16W07F</t>
  </si>
  <si>
    <t>(2008 JL24)</t>
  </si>
  <si>
    <t>bK08J24L</t>
  </si>
  <si>
    <t>(2016 NC56)</t>
  </si>
  <si>
    <t>bK16N56C</t>
  </si>
  <si>
    <t>(2013 VD17)</t>
  </si>
  <si>
    <t>2075-2075</t>
  </si>
  <si>
    <t>bK13V17D</t>
  </si>
  <si>
    <t>(2018 DO3)</t>
  </si>
  <si>
    <t>2046-2115</t>
  </si>
  <si>
    <t>bK18D03O</t>
  </si>
  <si>
    <t>(2016 FF14)</t>
  </si>
  <si>
    <t>bK16F14F</t>
  </si>
  <si>
    <t>(2014 AG51)</t>
  </si>
  <si>
    <t>bK14A51G</t>
  </si>
  <si>
    <t>(2017 UJ2)</t>
  </si>
  <si>
    <t>2074-2097</t>
  </si>
  <si>
    <t>bK17U02J</t>
  </si>
  <si>
    <t>(2009 SD15)</t>
  </si>
  <si>
    <t>2081-2105</t>
  </si>
  <si>
    <t>bK09S15D</t>
  </si>
  <si>
    <t>(2016 FY13)</t>
  </si>
  <si>
    <t>bK16F13Y</t>
  </si>
  <si>
    <t>(2017 WW1)</t>
  </si>
  <si>
    <t>bK17W01W</t>
  </si>
  <si>
    <t>(2017 YE7)</t>
  </si>
  <si>
    <t>bK17Y07E</t>
  </si>
  <si>
    <t>(2009 DM40)</t>
  </si>
  <si>
    <t>bK09D40M</t>
  </si>
  <si>
    <t>(2014 HD199)</t>
  </si>
  <si>
    <t>2089-2112</t>
  </si>
  <si>
    <t>bK14HJ9D</t>
  </si>
  <si>
    <t>(2010 SK13)</t>
  </si>
  <si>
    <t>bK10S13K</t>
  </si>
  <si>
    <t>(2011 SC108)</t>
  </si>
  <si>
    <t>bK11SA8C</t>
  </si>
  <si>
    <t>(2005 WN3)</t>
  </si>
  <si>
    <t>bK05W03N</t>
  </si>
  <si>
    <t>(2014 WZ365)</t>
  </si>
  <si>
    <t>2047-2047</t>
  </si>
  <si>
    <t>bK14Wa5Z</t>
  </si>
  <si>
    <t>(2017 WE30)</t>
  </si>
  <si>
    <t>2038-2094</t>
  </si>
  <si>
    <t>bK17W30E</t>
  </si>
  <si>
    <t>(2009 SH1)</t>
  </si>
  <si>
    <t>2070-2116</t>
  </si>
  <si>
    <t>bK09S01H</t>
  </si>
  <si>
    <t>(2007 RC20)</t>
  </si>
  <si>
    <t>bK07R20C</t>
  </si>
  <si>
    <t>(2014 HC196)</t>
  </si>
  <si>
    <t>bK14HJ6C</t>
  </si>
  <si>
    <t>(2009 EH1)</t>
  </si>
  <si>
    <t>2051-2051</t>
  </si>
  <si>
    <t>bK09E01H</t>
  </si>
  <si>
    <t>(2015 RU178)</t>
  </si>
  <si>
    <t>bK15RH8U</t>
  </si>
  <si>
    <t>(2012 CQ46)</t>
  </si>
  <si>
    <t>2098-2107</t>
  </si>
  <si>
    <t>bK12C46Q</t>
  </si>
  <si>
    <t>(2014 YP44)</t>
  </si>
  <si>
    <t>2092-2101</t>
  </si>
  <si>
    <t>bK14Y44P</t>
  </si>
  <si>
    <t>(2016 VH)</t>
  </si>
  <si>
    <t>bK16V00H</t>
  </si>
  <si>
    <t>(2018 PR7)</t>
  </si>
  <si>
    <t>bK18P07R</t>
  </si>
  <si>
    <t>(2012 UL171)</t>
  </si>
  <si>
    <t>bK12UH1L</t>
  </si>
  <si>
    <t>(2016 MH3)</t>
  </si>
  <si>
    <t>2104-2104</t>
  </si>
  <si>
    <t>bK16M03H</t>
  </si>
  <si>
    <t>(2016 DB)</t>
  </si>
  <si>
    <t>2059-2059</t>
  </si>
  <si>
    <t>bK16D00B</t>
  </si>
  <si>
    <t>(2017 XY2)</t>
  </si>
  <si>
    <t>bK17X02Y</t>
  </si>
  <si>
    <t>(2012 FN)</t>
  </si>
  <si>
    <t>2089-2113</t>
  </si>
  <si>
    <t>bK12F00N</t>
  </si>
  <si>
    <t>(2017 YK14)</t>
  </si>
  <si>
    <t>bK17Y14K</t>
  </si>
  <si>
    <t>Object Code</t>
  </si>
  <si>
    <t>Reverse Probability (cumulative)</t>
  </si>
  <si>
    <t>First Possible Impact Year</t>
  </si>
  <si>
    <t>Radial Angle</t>
  </si>
  <si>
    <t>x</t>
  </si>
  <si>
    <t>y</t>
  </si>
  <si>
    <t>Earth</t>
  </si>
  <si>
    <t>Years to Impact</t>
  </si>
  <si>
    <t>Impact Effect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</si>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</sst>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3"/>
  <sheetViews>
    <sheetView tabSelected="1" workbookViewId="0"/>
  </sheetViews>
  <sheetFormatPr defaultRowHeight="15" x14ac:dyDescent="0.25"/>
  <cols>
    <col min="1" max="1" width="24.5703125" bestFit="1" customWidth="1"/>
    <col min="2" max="2" width="11.5703125" bestFit="1" customWidth="1"/>
    <col min="3" max="3" width="17.5703125" bestFit="1" customWidth="1"/>
    <col min="4" max="4" width="29.42578125" bestFit="1" customWidth="1"/>
    <col min="7" max="7" width="23.5703125" bestFit="1" customWidth="1"/>
    <col min="10" max="10" width="18.140625" bestFit="1" customWidth="1"/>
    <col min="11" max="11" width="11.85546875" bestFit="1" customWidth="1"/>
    <col min="12" max="12" width="30.7109375" style="2" bestFit="1" customWidth="1"/>
    <col min="13" max="13" width="23.85546875" style="3" bestFit="1" customWidth="1"/>
    <col min="14" max="15" width="23.85546875" style="3" customWidth="1"/>
    <col min="16" max="16" width="12" bestFit="1" customWidth="1"/>
    <col min="19" max="19" width="12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2337</v>
      </c>
      <c r="L1" s="2" t="s">
        <v>2338</v>
      </c>
      <c r="M1" s="3" t="s">
        <v>2339</v>
      </c>
      <c r="N1" s="3" t="s">
        <v>2344</v>
      </c>
      <c r="O1" s="3" t="s">
        <v>2346</v>
      </c>
      <c r="P1" t="s">
        <v>2340</v>
      </c>
      <c r="Q1" t="s">
        <v>2341</v>
      </c>
      <c r="R1" t="s">
        <v>2342</v>
      </c>
      <c r="S1" t="s">
        <v>2345</v>
      </c>
    </row>
    <row r="2" spans="1:19" x14ac:dyDescent="0.25">
      <c r="A2" t="s">
        <v>10</v>
      </c>
      <c r="B2" t="s">
        <v>11</v>
      </c>
      <c r="C2">
        <v>49</v>
      </c>
      <c r="D2" s="1">
        <v>8.4999999999999995E-4</v>
      </c>
      <c r="E2">
        <v>12.78</v>
      </c>
      <c r="F2">
        <v>25.6</v>
      </c>
      <c r="G2">
        <v>2.5999999999999999E-2</v>
      </c>
      <c r="H2">
        <v>-2.59</v>
      </c>
      <c r="I2">
        <v>-2.59</v>
      </c>
      <c r="J2">
        <v>0</v>
      </c>
      <c r="K2" t="s">
        <v>12</v>
      </c>
      <c r="L2" s="2">
        <f t="shared" ref="L2:L63" si="0">1 - D2</f>
        <v>0.99914999999999998</v>
      </c>
      <c r="M2" s="3" t="str">
        <f t="shared" ref="M2:M63" si="1" xml:space="preserve"> LEFT(B2, 4)</f>
        <v>2026</v>
      </c>
      <c r="N2" s="3">
        <f t="shared" ref="N2:N63" si="2" xml:space="preserve"> M2 - 2018</f>
        <v>8</v>
      </c>
      <c r="O2" s="3">
        <v>1</v>
      </c>
      <c r="P2">
        <f>(O2 - 1) * (1/851) * 2 * PI()</f>
        <v>0</v>
      </c>
      <c r="Q2">
        <f t="shared" ref="Q2:Q63" si="3" xml:space="preserve"> L2 * SIN(P2)</f>
        <v>0</v>
      </c>
      <c r="R2">
        <f t="shared" ref="R2:R63" si="4" xml:space="preserve"> L2 * COS(P2)</f>
        <v>0.99914999999999998</v>
      </c>
      <c r="S2" t="str">
        <f>IF(G2 &gt; 1, "Global", IF(G2 &lt; 0.025, "Little", "Local"))</f>
        <v>Local</v>
      </c>
    </row>
    <row r="3" spans="1:19" x14ac:dyDescent="0.25">
      <c r="A3" t="s">
        <v>13</v>
      </c>
      <c r="B3" t="s">
        <v>14</v>
      </c>
      <c r="C3">
        <v>38</v>
      </c>
      <c r="D3" s="1">
        <v>1.7999999999999999E-8</v>
      </c>
      <c r="E3">
        <v>25.22</v>
      </c>
      <c r="F3">
        <v>16.2</v>
      </c>
      <c r="G3">
        <v>1.9</v>
      </c>
      <c r="H3">
        <v>-2.72</v>
      </c>
      <c r="I3">
        <v>-3.14</v>
      </c>
      <c r="J3">
        <v>0</v>
      </c>
      <c r="K3" t="s">
        <v>15</v>
      </c>
      <c r="L3" s="2">
        <f t="shared" si="0"/>
        <v>0.99999998199999995</v>
      </c>
      <c r="M3" s="3" t="str">
        <f t="shared" si="1"/>
        <v>2020</v>
      </c>
      <c r="N3" s="3">
        <f t="shared" si="2"/>
        <v>2</v>
      </c>
      <c r="O3" s="3">
        <v>2</v>
      </c>
      <c r="P3">
        <f t="shared" ref="P3:P66" si="5">(O3 - 1) * (1/851) * 2 * PI()</f>
        <v>7.3832964831722515E-3</v>
      </c>
      <c r="Q3">
        <f t="shared" si="3"/>
        <v>7.383229269434367E-3</v>
      </c>
      <c r="R3">
        <f t="shared" si="4"/>
        <v>0.99997272559083095</v>
      </c>
      <c r="S3" t="str">
        <f t="shared" ref="S3:S66" si="6">IF(G3 &gt; 1, "Global", IF(G3 &lt; 0.025, "Little", "Local"))</f>
        <v>Global</v>
      </c>
    </row>
    <row r="4" spans="1:19" x14ac:dyDescent="0.25">
      <c r="A4" t="s">
        <v>16</v>
      </c>
      <c r="B4" t="s">
        <v>17</v>
      </c>
      <c r="C4">
        <v>2</v>
      </c>
      <c r="D4" s="1">
        <v>7.4000000000000001E-7</v>
      </c>
      <c r="E4">
        <v>23.92</v>
      </c>
      <c r="F4">
        <v>18.5</v>
      </c>
      <c r="G4">
        <v>0.66200000000000003</v>
      </c>
      <c r="H4">
        <v>-2.82</v>
      </c>
      <c r="I4">
        <v>-3.12</v>
      </c>
      <c r="J4">
        <v>0</v>
      </c>
      <c r="K4" t="s">
        <v>18</v>
      </c>
      <c r="L4" s="2">
        <f t="shared" si="0"/>
        <v>0.99999925999999995</v>
      </c>
      <c r="M4" s="3" t="str">
        <f t="shared" si="1"/>
        <v>2056</v>
      </c>
      <c r="N4" s="3">
        <f t="shared" si="2"/>
        <v>38</v>
      </c>
      <c r="O4" s="3">
        <v>3</v>
      </c>
      <c r="P4">
        <f t="shared" si="5"/>
        <v>1.4766592966344503E-2</v>
      </c>
      <c r="Q4">
        <f t="shared" si="3"/>
        <v>1.4766045397132912E-2</v>
      </c>
      <c r="R4">
        <f t="shared" si="4"/>
        <v>0.99989023592786297</v>
      </c>
      <c r="S4" t="str">
        <f t="shared" si="6"/>
        <v>Local</v>
      </c>
    </row>
    <row r="5" spans="1:19" x14ac:dyDescent="0.25">
      <c r="A5" t="s">
        <v>19</v>
      </c>
      <c r="B5" t="s">
        <v>20</v>
      </c>
      <c r="C5">
        <v>165</v>
      </c>
      <c r="D5" s="1">
        <v>1.5E-6</v>
      </c>
      <c r="E5">
        <v>17.059999999999999</v>
      </c>
      <c r="F5">
        <v>20</v>
      </c>
      <c r="G5">
        <v>0.34</v>
      </c>
      <c r="H5">
        <v>-2.82</v>
      </c>
      <c r="I5">
        <v>-3.17</v>
      </c>
      <c r="J5">
        <v>0</v>
      </c>
      <c r="K5" t="s">
        <v>21</v>
      </c>
      <c r="L5" s="2">
        <f t="shared" si="0"/>
        <v>0.99999850000000001</v>
      </c>
      <c r="M5" s="3" t="str">
        <f t="shared" si="1"/>
        <v>2019</v>
      </c>
      <c r="N5" s="3">
        <f t="shared" si="2"/>
        <v>1</v>
      </c>
      <c r="O5" s="3">
        <v>4</v>
      </c>
      <c r="P5">
        <f t="shared" si="5"/>
        <v>2.2149889449516753E-2</v>
      </c>
      <c r="Q5">
        <f t="shared" si="3"/>
        <v>2.2148045084218776E-2</v>
      </c>
      <c r="R5">
        <f t="shared" si="4"/>
        <v>0.99975320159587255</v>
      </c>
      <c r="S5" t="str">
        <f t="shared" si="6"/>
        <v>Local</v>
      </c>
    </row>
    <row r="6" spans="1:19" x14ac:dyDescent="0.25">
      <c r="A6" t="s">
        <v>22</v>
      </c>
      <c r="B6" t="s">
        <v>23</v>
      </c>
      <c r="C6">
        <v>12</v>
      </c>
      <c r="D6" s="1">
        <v>8.8999999999999995E-6</v>
      </c>
      <c r="E6">
        <v>5.85</v>
      </c>
      <c r="F6">
        <v>19.100000000000001</v>
      </c>
      <c r="G6">
        <v>0.37</v>
      </c>
      <c r="H6">
        <v>-2.83</v>
      </c>
      <c r="I6">
        <v>-2.93</v>
      </c>
      <c r="J6">
        <v>0</v>
      </c>
      <c r="K6" t="s">
        <v>24</v>
      </c>
      <c r="L6" s="2">
        <f t="shared" si="0"/>
        <v>0.99999110000000002</v>
      </c>
      <c r="M6" s="3" t="str">
        <f t="shared" si="1"/>
        <v>2060</v>
      </c>
      <c r="N6" s="3">
        <f t="shared" si="2"/>
        <v>42</v>
      </c>
      <c r="O6" s="3">
        <v>5</v>
      </c>
      <c r="P6">
        <f t="shared" si="5"/>
        <v>2.9533185932689006E-2</v>
      </c>
      <c r="Q6">
        <f t="shared" si="3"/>
        <v>2.952863012731978E-2</v>
      </c>
      <c r="R6">
        <f t="shared" si="4"/>
        <v>0.99955503104232035</v>
      </c>
      <c r="S6" t="str">
        <f t="shared" si="6"/>
        <v>Local</v>
      </c>
    </row>
    <row r="7" spans="1:19" x14ac:dyDescent="0.25">
      <c r="A7" t="s">
        <v>25</v>
      </c>
      <c r="B7" t="s">
        <v>26</v>
      </c>
      <c r="C7">
        <v>101</v>
      </c>
      <c r="D7" s="1">
        <v>2.5999999999999999E-3</v>
      </c>
      <c r="E7">
        <v>1.36</v>
      </c>
      <c r="F7">
        <v>24.8</v>
      </c>
      <c r="G7">
        <v>3.6999999999999998E-2</v>
      </c>
      <c r="H7">
        <v>-2.86</v>
      </c>
      <c r="I7">
        <v>-3.23</v>
      </c>
      <c r="J7">
        <v>0</v>
      </c>
      <c r="K7" t="s">
        <v>27</v>
      </c>
      <c r="L7" s="2">
        <f t="shared" si="0"/>
        <v>0.99739999999999995</v>
      </c>
      <c r="M7" s="3" t="str">
        <f t="shared" si="1"/>
        <v>2069</v>
      </c>
      <c r="N7" s="3">
        <f t="shared" si="2"/>
        <v>51</v>
      </c>
      <c r="O7" s="3">
        <v>6</v>
      </c>
      <c r="P7">
        <f t="shared" si="5"/>
        <v>3.6916482415861256E-2</v>
      </c>
      <c r="Q7">
        <f t="shared" si="3"/>
        <v>3.6812136804957901E-2</v>
      </c>
      <c r="R7">
        <f t="shared" si="4"/>
        <v>0.99672043552033829</v>
      </c>
      <c r="S7" t="str">
        <f t="shared" si="6"/>
        <v>Local</v>
      </c>
    </row>
    <row r="8" spans="1:19" x14ac:dyDescent="0.25">
      <c r="A8" t="s">
        <v>28</v>
      </c>
      <c r="B8" t="s">
        <v>29</v>
      </c>
      <c r="C8">
        <v>27</v>
      </c>
      <c r="D8" s="1">
        <v>2.5999999999999999E-3</v>
      </c>
      <c r="E8">
        <v>5.14</v>
      </c>
      <c r="F8">
        <v>26.2</v>
      </c>
      <c r="G8">
        <v>0.02</v>
      </c>
      <c r="H8">
        <v>-3.26</v>
      </c>
      <c r="I8">
        <v>-3.27</v>
      </c>
      <c r="J8">
        <v>0</v>
      </c>
      <c r="K8" t="s">
        <v>30</v>
      </c>
      <c r="L8" s="2">
        <f t="shared" si="0"/>
        <v>0.99739999999999995</v>
      </c>
      <c r="M8" s="3" t="str">
        <f t="shared" si="1"/>
        <v>2060</v>
      </c>
      <c r="N8" s="3">
        <f t="shared" si="2"/>
        <v>42</v>
      </c>
      <c r="O8" s="3">
        <v>7</v>
      </c>
      <c r="P8">
        <f t="shared" si="5"/>
        <v>4.4299778899033505E-2</v>
      </c>
      <c r="Q8">
        <f t="shared" si="3"/>
        <v>4.4170149063716108E-2</v>
      </c>
      <c r="R8">
        <f t="shared" si="4"/>
        <v>0.99642147604901066</v>
      </c>
      <c r="S8" t="str">
        <f t="shared" si="6"/>
        <v>Little</v>
      </c>
    </row>
    <row r="9" spans="1:19" x14ac:dyDescent="0.25">
      <c r="A9" t="s">
        <v>31</v>
      </c>
      <c r="B9" t="s">
        <v>32</v>
      </c>
      <c r="C9">
        <v>1</v>
      </c>
      <c r="D9" s="1">
        <v>2.5999999999999998E-4</v>
      </c>
      <c r="E9">
        <v>23.92</v>
      </c>
      <c r="F9">
        <v>27.1</v>
      </c>
      <c r="G9">
        <v>1.2999999999999999E-2</v>
      </c>
      <c r="H9">
        <v>-3.28</v>
      </c>
      <c r="I9">
        <v>-3.28</v>
      </c>
      <c r="J9">
        <v>0</v>
      </c>
      <c r="K9" t="s">
        <v>33</v>
      </c>
      <c r="L9" s="2">
        <f t="shared" si="0"/>
        <v>0.99973999999999996</v>
      </c>
      <c r="M9" s="3" t="str">
        <f t="shared" si="1"/>
        <v>2022</v>
      </c>
      <c r="N9" s="3">
        <f t="shared" si="2"/>
        <v>4</v>
      </c>
      <c r="O9" s="3">
        <v>8</v>
      </c>
      <c r="P9">
        <f t="shared" si="5"/>
        <v>5.1683075382205762E-2</v>
      </c>
      <c r="Q9">
        <f t="shared" si="3"/>
        <v>5.1646638046133439E-2</v>
      </c>
      <c r="R9">
        <f t="shared" si="4"/>
        <v>0.99840507429526393</v>
      </c>
      <c r="S9" t="str">
        <f t="shared" si="6"/>
        <v>Little</v>
      </c>
    </row>
    <row r="10" spans="1:19" x14ac:dyDescent="0.25">
      <c r="A10" t="s">
        <v>34</v>
      </c>
      <c r="B10" t="s">
        <v>35</v>
      </c>
      <c r="C10">
        <v>63</v>
      </c>
      <c r="D10" s="1">
        <v>0.05</v>
      </c>
      <c r="E10">
        <v>5.0999999999999996</v>
      </c>
      <c r="F10">
        <v>28.4</v>
      </c>
      <c r="G10">
        <v>7.0000000000000001E-3</v>
      </c>
      <c r="H10">
        <v>-3.3</v>
      </c>
      <c r="I10">
        <v>-3.32</v>
      </c>
      <c r="J10">
        <v>0</v>
      </c>
      <c r="K10" t="s">
        <v>36</v>
      </c>
      <c r="L10" s="2">
        <f t="shared" si="0"/>
        <v>0.95</v>
      </c>
      <c r="M10" s="3" t="str">
        <f t="shared" si="1"/>
        <v>2095</v>
      </c>
      <c r="N10" s="3">
        <f t="shared" si="2"/>
        <v>77</v>
      </c>
      <c r="O10" s="3">
        <v>9</v>
      </c>
      <c r="P10">
        <f t="shared" si="5"/>
        <v>5.9066371865378012E-2</v>
      </c>
      <c r="Q10">
        <f t="shared" si="3"/>
        <v>5.6080430753970893E-2</v>
      </c>
      <c r="R10">
        <f t="shared" si="4"/>
        <v>0.94834328451592298</v>
      </c>
      <c r="S10" t="str">
        <f t="shared" si="6"/>
        <v>Little</v>
      </c>
    </row>
    <row r="11" spans="1:19" x14ac:dyDescent="0.25">
      <c r="A11" t="s">
        <v>37</v>
      </c>
      <c r="B11" t="s">
        <v>38</v>
      </c>
      <c r="C11">
        <v>8</v>
      </c>
      <c r="D11" s="1">
        <v>5.0000000000000002E-5</v>
      </c>
      <c r="E11">
        <v>5.16</v>
      </c>
      <c r="F11">
        <v>25.3</v>
      </c>
      <c r="G11">
        <v>0.03</v>
      </c>
      <c r="H11">
        <v>-3.31</v>
      </c>
      <c r="I11">
        <v>-3.32</v>
      </c>
      <c r="J11">
        <v>0</v>
      </c>
      <c r="K11" t="s">
        <v>39</v>
      </c>
      <c r="L11" s="2">
        <f t="shared" si="0"/>
        <v>0.99995000000000001</v>
      </c>
      <c r="M11" s="3" t="str">
        <f t="shared" si="1"/>
        <v>2019</v>
      </c>
      <c r="N11" s="3">
        <f t="shared" si="2"/>
        <v>1</v>
      </c>
      <c r="O11" s="3">
        <v>10</v>
      </c>
      <c r="P11">
        <f t="shared" si="5"/>
        <v>6.6449668348550261E-2</v>
      </c>
      <c r="Q11">
        <f t="shared" si="3"/>
        <v>6.6397457039587035E-2</v>
      </c>
      <c r="R11">
        <f t="shared" si="4"/>
        <v>0.99774314339847814</v>
      </c>
      <c r="S11" t="str">
        <f t="shared" si="6"/>
        <v>Local</v>
      </c>
    </row>
    <row r="12" spans="1:19" x14ac:dyDescent="0.25">
      <c r="A12" t="s">
        <v>40</v>
      </c>
      <c r="B12" t="s">
        <v>41</v>
      </c>
      <c r="C12">
        <v>4</v>
      </c>
      <c r="D12" s="1">
        <v>1.2E-8</v>
      </c>
      <c r="E12">
        <v>30.71</v>
      </c>
      <c r="F12">
        <v>18.5</v>
      </c>
      <c r="G12">
        <v>0.67800000000000005</v>
      </c>
      <c r="H12">
        <v>-3.43</v>
      </c>
      <c r="I12">
        <v>-3.73</v>
      </c>
      <c r="J12">
        <v>0</v>
      </c>
      <c r="K12" t="s">
        <v>42</v>
      </c>
      <c r="L12" s="2">
        <f t="shared" si="0"/>
        <v>0.99999998800000001</v>
      </c>
      <c r="M12" s="3" t="str">
        <f t="shared" si="1"/>
        <v>2020</v>
      </c>
      <c r="N12" s="3">
        <f t="shared" si="2"/>
        <v>2</v>
      </c>
      <c r="O12" s="3">
        <v>11</v>
      </c>
      <c r="P12">
        <f t="shared" si="5"/>
        <v>7.3832964831722511E-2</v>
      </c>
      <c r="Q12">
        <f t="shared" si="3"/>
        <v>7.3765901205526604E-2</v>
      </c>
      <c r="R12">
        <f t="shared" si="4"/>
        <v>0.997275572657496</v>
      </c>
      <c r="S12" t="str">
        <f t="shared" si="6"/>
        <v>Local</v>
      </c>
    </row>
    <row r="13" spans="1:19" x14ac:dyDescent="0.25">
      <c r="A13" t="s">
        <v>43</v>
      </c>
      <c r="B13" t="s">
        <v>44</v>
      </c>
      <c r="C13">
        <v>9</v>
      </c>
      <c r="D13" s="1">
        <v>6.7999999999999999E-5</v>
      </c>
      <c r="E13">
        <v>19.670000000000002</v>
      </c>
      <c r="F13">
        <v>25.2</v>
      </c>
      <c r="G13">
        <v>3.1E-2</v>
      </c>
      <c r="H13">
        <v>-3.55</v>
      </c>
      <c r="I13">
        <v>-3.7</v>
      </c>
      <c r="J13">
        <v>0</v>
      </c>
      <c r="K13" t="s">
        <v>45</v>
      </c>
      <c r="L13" s="2">
        <f t="shared" si="0"/>
        <v>0.99993200000000004</v>
      </c>
      <c r="M13" s="3" t="str">
        <f t="shared" si="1"/>
        <v>2030</v>
      </c>
      <c r="N13" s="3">
        <f t="shared" si="2"/>
        <v>12</v>
      </c>
      <c r="O13" s="3">
        <v>12</v>
      </c>
      <c r="P13">
        <f t="shared" si="5"/>
        <v>8.1216261314894761E-2</v>
      </c>
      <c r="Q13">
        <f t="shared" si="3"/>
        <v>8.1121489279299047E-2</v>
      </c>
      <c r="R13">
        <f t="shared" si="4"/>
        <v>0.99663599603923025</v>
      </c>
      <c r="S13" t="str">
        <f t="shared" si="6"/>
        <v>Local</v>
      </c>
    </row>
    <row r="14" spans="1:19" x14ac:dyDescent="0.25">
      <c r="A14" t="s">
        <v>46</v>
      </c>
      <c r="B14" t="s">
        <v>47</v>
      </c>
      <c r="C14">
        <v>28</v>
      </c>
      <c r="D14" s="1">
        <v>9.7999999999999997E-5</v>
      </c>
      <c r="E14">
        <v>8.41</v>
      </c>
      <c r="F14">
        <v>25.3</v>
      </c>
      <c r="G14">
        <v>2.9000000000000001E-2</v>
      </c>
      <c r="H14">
        <v>-3.61</v>
      </c>
      <c r="I14">
        <v>-3.62</v>
      </c>
      <c r="J14">
        <v>0</v>
      </c>
      <c r="K14" t="s">
        <v>48</v>
      </c>
      <c r="L14" s="2">
        <f t="shared" si="0"/>
        <v>0.99990199999999996</v>
      </c>
      <c r="M14" s="3" t="str">
        <f t="shared" si="1"/>
        <v>2024</v>
      </c>
      <c r="N14" s="3">
        <f t="shared" si="2"/>
        <v>6</v>
      </c>
      <c r="O14" s="3">
        <v>13</v>
      </c>
      <c r="P14">
        <f t="shared" si="5"/>
        <v>8.8599557798067011E-2</v>
      </c>
      <c r="Q14">
        <f t="shared" si="3"/>
        <v>8.8475015877516452E-2</v>
      </c>
      <c r="R14">
        <f t="shared" si="4"/>
        <v>0.99598001042665174</v>
      </c>
      <c r="S14" t="str">
        <f t="shared" si="6"/>
        <v>Local</v>
      </c>
    </row>
    <row r="15" spans="1:19" x14ac:dyDescent="0.25">
      <c r="A15" t="s">
        <v>49</v>
      </c>
      <c r="B15" t="s">
        <v>50</v>
      </c>
      <c r="C15">
        <v>100</v>
      </c>
      <c r="D15" s="1">
        <v>3.5000000000000002E-8</v>
      </c>
      <c r="E15">
        <v>19.75</v>
      </c>
      <c r="F15">
        <v>19.2</v>
      </c>
      <c r="G15">
        <v>0.499</v>
      </c>
      <c r="H15">
        <v>-3.63</v>
      </c>
      <c r="I15">
        <v>-4.13</v>
      </c>
      <c r="J15">
        <v>0</v>
      </c>
      <c r="K15" t="s">
        <v>51</v>
      </c>
      <c r="L15" s="2">
        <f t="shared" si="0"/>
        <v>0.99999996499999999</v>
      </c>
      <c r="M15" s="3" t="str">
        <f t="shared" si="1"/>
        <v>2018</v>
      </c>
      <c r="N15" s="3">
        <f t="shared" si="2"/>
        <v>0</v>
      </c>
      <c r="O15" s="3">
        <v>14</v>
      </c>
      <c r="P15">
        <f t="shared" si="5"/>
        <v>9.5982854281239274E-2</v>
      </c>
      <c r="Q15">
        <f t="shared" si="3"/>
        <v>9.5835541792536852E-2</v>
      </c>
      <c r="R15">
        <f t="shared" si="4"/>
        <v>0.99539714633372955</v>
      </c>
      <c r="S15" t="str">
        <f t="shared" si="6"/>
        <v>Local</v>
      </c>
    </row>
    <row r="16" spans="1:19" x14ac:dyDescent="0.25">
      <c r="A16" t="s">
        <v>52</v>
      </c>
      <c r="B16" t="s">
        <v>53</v>
      </c>
      <c r="C16">
        <v>5</v>
      </c>
      <c r="D16" s="1">
        <v>6.8999999999999997E-5</v>
      </c>
      <c r="E16">
        <v>14.87</v>
      </c>
      <c r="F16">
        <v>24.2</v>
      </c>
      <c r="G16">
        <v>4.8000000000000001E-2</v>
      </c>
      <c r="H16">
        <v>-3.65</v>
      </c>
      <c r="I16">
        <v>-3.66</v>
      </c>
      <c r="J16">
        <v>0</v>
      </c>
      <c r="K16" t="s">
        <v>54</v>
      </c>
      <c r="L16" s="2">
        <f t="shared" si="0"/>
        <v>0.99993100000000001</v>
      </c>
      <c r="M16" s="3" t="str">
        <f t="shared" si="1"/>
        <v>2051</v>
      </c>
      <c r="N16" s="3">
        <f t="shared" si="2"/>
        <v>33</v>
      </c>
      <c r="O16" s="3">
        <v>15</v>
      </c>
      <c r="P16">
        <f t="shared" si="5"/>
        <v>0.10336615076441152</v>
      </c>
      <c r="Q16">
        <f t="shared" si="3"/>
        <v>0.10317505917860144</v>
      </c>
      <c r="R16">
        <f t="shared" si="4"/>
        <v>0.99459384269383655</v>
      </c>
      <c r="S16" t="str">
        <f t="shared" si="6"/>
        <v>Local</v>
      </c>
    </row>
    <row r="17" spans="1:19" x14ac:dyDescent="0.25">
      <c r="A17" t="s">
        <v>55</v>
      </c>
      <c r="B17" t="s">
        <v>56</v>
      </c>
      <c r="C17">
        <v>259</v>
      </c>
      <c r="D17" s="1">
        <v>7.1999999999999999E-7</v>
      </c>
      <c r="E17">
        <v>15.23</v>
      </c>
      <c r="F17">
        <v>20.6</v>
      </c>
      <c r="G17">
        <v>0.26500000000000001</v>
      </c>
      <c r="H17">
        <v>-3.65</v>
      </c>
      <c r="I17">
        <v>-4.47</v>
      </c>
      <c r="J17">
        <v>0</v>
      </c>
      <c r="K17" t="s">
        <v>57</v>
      </c>
      <c r="L17" s="2">
        <f t="shared" si="0"/>
        <v>0.99999928000000005</v>
      </c>
      <c r="M17" s="3" t="str">
        <f t="shared" si="1"/>
        <v>2023</v>
      </c>
      <c r="N17" s="3">
        <f t="shared" si="2"/>
        <v>5</v>
      </c>
      <c r="O17" s="3">
        <v>16</v>
      </c>
      <c r="P17">
        <f t="shared" si="5"/>
        <v>0.11074944724758377</v>
      </c>
      <c r="Q17">
        <f t="shared" si="3"/>
        <v>0.1105231080229271</v>
      </c>
      <c r="R17">
        <f t="shared" si="4"/>
        <v>0.99387283019180628</v>
      </c>
      <c r="S17" t="str">
        <f t="shared" si="6"/>
        <v>Local</v>
      </c>
    </row>
    <row r="18" spans="1:19" x14ac:dyDescent="0.25">
      <c r="A18" t="s">
        <v>58</v>
      </c>
      <c r="B18" t="s">
        <v>59</v>
      </c>
      <c r="C18">
        <v>77</v>
      </c>
      <c r="D18" s="1">
        <v>1.1999999999999999E-7</v>
      </c>
      <c r="E18">
        <v>15.39</v>
      </c>
      <c r="F18">
        <v>19.399999999999999</v>
      </c>
      <c r="G18">
        <v>0.45100000000000001</v>
      </c>
      <c r="H18">
        <v>-3.67</v>
      </c>
      <c r="I18">
        <v>-4.0999999999999996</v>
      </c>
      <c r="J18">
        <v>0</v>
      </c>
      <c r="K18" t="s">
        <v>60</v>
      </c>
      <c r="L18" s="2">
        <f t="shared" si="0"/>
        <v>0.99999987999999995</v>
      </c>
      <c r="M18" s="3" t="str">
        <f t="shared" si="1"/>
        <v>2020</v>
      </c>
      <c r="N18" s="3">
        <f t="shared" si="2"/>
        <v>2</v>
      </c>
      <c r="O18" s="3">
        <v>17</v>
      </c>
      <c r="P18">
        <f t="shared" si="5"/>
        <v>0.11813274373075602</v>
      </c>
      <c r="Q18">
        <f t="shared" si="3"/>
        <v>0.11785815737677241</v>
      </c>
      <c r="R18">
        <f t="shared" si="4"/>
        <v>0.99303031914426776</v>
      </c>
      <c r="S18" t="str">
        <f t="shared" si="6"/>
        <v>Local</v>
      </c>
    </row>
    <row r="19" spans="1:19" x14ac:dyDescent="0.25">
      <c r="A19" t="s">
        <v>61</v>
      </c>
      <c r="B19" t="s">
        <v>62</v>
      </c>
      <c r="C19">
        <v>33</v>
      </c>
      <c r="D19" s="1">
        <v>3.4999999999999997E-5</v>
      </c>
      <c r="E19">
        <v>18.510000000000002</v>
      </c>
      <c r="F19">
        <v>23.9</v>
      </c>
      <c r="G19">
        <v>5.8000000000000003E-2</v>
      </c>
      <c r="H19">
        <v>-3.71</v>
      </c>
      <c r="I19">
        <v>-4.3099999999999996</v>
      </c>
      <c r="J19">
        <v>0</v>
      </c>
      <c r="K19" t="s">
        <v>63</v>
      </c>
      <c r="L19" s="2">
        <f t="shared" si="0"/>
        <v>0.99996499999999999</v>
      </c>
      <c r="M19" s="3" t="str">
        <f t="shared" si="1"/>
        <v>2044</v>
      </c>
      <c r="N19" s="3">
        <f t="shared" si="2"/>
        <v>26</v>
      </c>
      <c r="O19" s="3">
        <v>18</v>
      </c>
      <c r="P19">
        <f t="shared" si="5"/>
        <v>0.12551604021392826</v>
      </c>
      <c r="Q19">
        <f t="shared" si="3"/>
        <v>0.12518234912310142</v>
      </c>
      <c r="R19">
        <f t="shared" si="4"/>
        <v>0.99209847328429146</v>
      </c>
      <c r="S19" t="str">
        <f t="shared" si="6"/>
        <v>Local</v>
      </c>
    </row>
    <row r="20" spans="1:19" x14ac:dyDescent="0.25">
      <c r="A20" t="s">
        <v>64</v>
      </c>
      <c r="B20" t="s">
        <v>65</v>
      </c>
      <c r="C20">
        <v>101</v>
      </c>
      <c r="D20" s="1">
        <v>1.6000000000000001E-4</v>
      </c>
      <c r="E20">
        <v>7.53</v>
      </c>
      <c r="F20">
        <v>24.3</v>
      </c>
      <c r="G20">
        <v>4.5999999999999999E-2</v>
      </c>
      <c r="H20">
        <v>-3.77</v>
      </c>
      <c r="I20">
        <v>-4.24</v>
      </c>
      <c r="J20">
        <v>0</v>
      </c>
      <c r="K20" t="s">
        <v>66</v>
      </c>
      <c r="L20" s="2">
        <f t="shared" si="0"/>
        <v>0.99983999999999995</v>
      </c>
      <c r="M20" s="3" t="str">
        <f t="shared" si="1"/>
        <v>2074</v>
      </c>
      <c r="N20" s="3">
        <f t="shared" si="2"/>
        <v>56</v>
      </c>
      <c r="O20" s="3">
        <v>19</v>
      </c>
      <c r="P20">
        <f t="shared" si="5"/>
        <v>0.13289933669710052</v>
      </c>
      <c r="Q20">
        <f t="shared" si="3"/>
        <v>0.13248726416148385</v>
      </c>
      <c r="R20">
        <f t="shared" si="4"/>
        <v>0.99102328450698118</v>
      </c>
      <c r="S20" t="str">
        <f t="shared" si="6"/>
        <v>Local</v>
      </c>
    </row>
    <row r="21" spans="1:19" x14ac:dyDescent="0.25">
      <c r="A21" t="s">
        <v>67</v>
      </c>
      <c r="B21" t="s">
        <v>68</v>
      </c>
      <c r="C21">
        <v>16</v>
      </c>
      <c r="D21" s="1">
        <v>1.2999999999999999E-3</v>
      </c>
      <c r="E21">
        <v>4.54</v>
      </c>
      <c r="F21">
        <v>26</v>
      </c>
      <c r="G21">
        <v>2.1999999999999999E-2</v>
      </c>
      <c r="H21">
        <v>-3.77</v>
      </c>
      <c r="I21">
        <v>-4.12</v>
      </c>
      <c r="J21">
        <v>0</v>
      </c>
      <c r="K21" t="s">
        <v>69</v>
      </c>
      <c r="L21" s="2">
        <f t="shared" si="0"/>
        <v>0.99870000000000003</v>
      </c>
      <c r="M21" s="3" t="str">
        <f t="shared" si="1"/>
        <v>2085</v>
      </c>
      <c r="N21" s="3">
        <f t="shared" si="2"/>
        <v>67</v>
      </c>
      <c r="O21" s="3">
        <v>20</v>
      </c>
      <c r="P21">
        <f t="shared" si="5"/>
        <v>0.14028263318027279</v>
      </c>
      <c r="Q21">
        <f t="shared" si="3"/>
        <v>0.13964120709316719</v>
      </c>
      <c r="R21">
        <f t="shared" si="4"/>
        <v>0.9888892876766151</v>
      </c>
      <c r="S21" t="str">
        <f t="shared" si="6"/>
        <v>Little</v>
      </c>
    </row>
    <row r="22" spans="1:19" x14ac:dyDescent="0.25">
      <c r="A22" t="s">
        <v>70</v>
      </c>
      <c r="B22" t="s">
        <v>71</v>
      </c>
      <c r="C22">
        <v>4</v>
      </c>
      <c r="D22" s="1">
        <v>6.4999999999999996E-6</v>
      </c>
      <c r="E22">
        <v>20.76</v>
      </c>
      <c r="F22">
        <v>23.1</v>
      </c>
      <c r="G22">
        <v>8.1000000000000003E-2</v>
      </c>
      <c r="H22">
        <v>-3.81</v>
      </c>
      <c r="I22">
        <v>-3.95</v>
      </c>
      <c r="J22">
        <v>0</v>
      </c>
      <c r="K22" t="s">
        <v>72</v>
      </c>
      <c r="L22" s="2">
        <f t="shared" si="0"/>
        <v>0.99999349999999998</v>
      </c>
      <c r="M22" s="3" t="str">
        <f t="shared" si="1"/>
        <v>2042</v>
      </c>
      <c r="N22" s="3">
        <f t="shared" si="2"/>
        <v>24</v>
      </c>
      <c r="O22" s="3">
        <v>21</v>
      </c>
      <c r="P22">
        <f t="shared" si="5"/>
        <v>0.14766592966344502</v>
      </c>
      <c r="Q22">
        <f t="shared" si="3"/>
        <v>0.14712890992166169</v>
      </c>
      <c r="R22">
        <f t="shared" si="4"/>
        <v>0.98911075411579341</v>
      </c>
      <c r="S22" t="str">
        <f t="shared" si="6"/>
        <v>Local</v>
      </c>
    </row>
    <row r="23" spans="1:19" x14ac:dyDescent="0.25">
      <c r="A23" t="s">
        <v>73</v>
      </c>
      <c r="B23" t="s">
        <v>74</v>
      </c>
      <c r="C23">
        <v>41</v>
      </c>
      <c r="D23" s="1">
        <v>6.2000000000000003E-5</v>
      </c>
      <c r="E23">
        <v>15.53</v>
      </c>
      <c r="F23">
        <v>24.6</v>
      </c>
      <c r="G23">
        <v>0.04</v>
      </c>
      <c r="H23">
        <v>-3.84</v>
      </c>
      <c r="I23">
        <v>-4.26</v>
      </c>
      <c r="J23">
        <v>0</v>
      </c>
      <c r="K23" t="s">
        <v>75</v>
      </c>
      <c r="L23" s="2">
        <f t="shared" si="0"/>
        <v>0.99993799999999999</v>
      </c>
      <c r="M23" s="3" t="str">
        <f t="shared" si="1"/>
        <v>2030</v>
      </c>
      <c r="N23" s="3">
        <f t="shared" si="2"/>
        <v>12</v>
      </c>
      <c r="O23" s="3">
        <v>22</v>
      </c>
      <c r="P23">
        <f t="shared" si="5"/>
        <v>0.15504922614661729</v>
      </c>
      <c r="Q23">
        <f t="shared" si="3"/>
        <v>0.15441916052297278</v>
      </c>
      <c r="R23">
        <f t="shared" si="4"/>
        <v>0.98794267379609646</v>
      </c>
      <c r="S23" t="str">
        <f t="shared" si="6"/>
        <v>Local</v>
      </c>
    </row>
    <row r="24" spans="1:19" x14ac:dyDescent="0.25">
      <c r="A24" t="s">
        <v>76</v>
      </c>
      <c r="B24" t="s">
        <v>77</v>
      </c>
      <c r="C24">
        <v>16</v>
      </c>
      <c r="D24" s="1">
        <v>4.6999999999999997E-5</v>
      </c>
      <c r="E24">
        <v>9.92</v>
      </c>
      <c r="F24">
        <v>23.8</v>
      </c>
      <c r="G24">
        <v>5.8999999999999997E-2</v>
      </c>
      <c r="H24">
        <v>-3.88</v>
      </c>
      <c r="I24">
        <v>-4.16</v>
      </c>
      <c r="J24">
        <v>0</v>
      </c>
      <c r="K24" t="s">
        <v>78</v>
      </c>
      <c r="L24" s="2">
        <f t="shared" si="0"/>
        <v>0.99995299999999998</v>
      </c>
      <c r="M24" s="3" t="str">
        <f t="shared" si="1"/>
        <v>2061</v>
      </c>
      <c r="N24" s="3">
        <f t="shared" si="2"/>
        <v>43</v>
      </c>
      <c r="O24" s="3">
        <v>23</v>
      </c>
      <c r="P24">
        <f t="shared" si="5"/>
        <v>0.16243252262978952</v>
      </c>
      <c r="Q24">
        <f t="shared" si="3"/>
        <v>0.16171158479584852</v>
      </c>
      <c r="R24">
        <f t="shared" si="4"/>
        <v>0.98679043649186982</v>
      </c>
      <c r="S24" t="str">
        <f t="shared" si="6"/>
        <v>Local</v>
      </c>
    </row>
    <row r="25" spans="1:19" x14ac:dyDescent="0.25">
      <c r="A25" t="s">
        <v>79</v>
      </c>
      <c r="B25" t="s">
        <v>80</v>
      </c>
      <c r="C25">
        <v>5</v>
      </c>
      <c r="D25" s="1">
        <v>2.6000000000000001E-6</v>
      </c>
      <c r="E25">
        <v>24.96</v>
      </c>
      <c r="F25">
        <v>24</v>
      </c>
      <c r="G25">
        <v>5.3999999999999999E-2</v>
      </c>
      <c r="H25">
        <v>-3.9</v>
      </c>
      <c r="I25">
        <v>-3.93</v>
      </c>
      <c r="J25">
        <v>0</v>
      </c>
      <c r="K25" t="s">
        <v>81</v>
      </c>
      <c r="L25" s="2">
        <f t="shared" si="0"/>
        <v>0.99999740000000004</v>
      </c>
      <c r="M25" s="3" t="str">
        <f t="shared" si="1"/>
        <v>2023</v>
      </c>
      <c r="N25" s="3">
        <f t="shared" si="2"/>
        <v>5</v>
      </c>
      <c r="O25" s="3">
        <v>24</v>
      </c>
      <c r="P25">
        <f t="shared" si="5"/>
        <v>0.16981581911296179</v>
      </c>
      <c r="Q25">
        <f t="shared" si="3"/>
        <v>0.16900038091971625</v>
      </c>
      <c r="R25">
        <f t="shared" si="4"/>
        <v>0.98561334774634157</v>
      </c>
      <c r="S25" t="str">
        <f t="shared" si="6"/>
        <v>Local</v>
      </c>
    </row>
    <row r="26" spans="1:19" x14ac:dyDescent="0.25">
      <c r="A26" t="s">
        <v>82</v>
      </c>
      <c r="B26" t="s">
        <v>83</v>
      </c>
      <c r="C26">
        <v>9</v>
      </c>
      <c r="D26" s="1">
        <v>4.2999999999999999E-4</v>
      </c>
      <c r="E26">
        <v>16.350000000000001</v>
      </c>
      <c r="F26">
        <v>26.2</v>
      </c>
      <c r="G26">
        <v>1.9E-2</v>
      </c>
      <c r="H26">
        <v>-3.92</v>
      </c>
      <c r="I26">
        <v>-4.09</v>
      </c>
      <c r="J26">
        <v>0</v>
      </c>
      <c r="K26" t="s">
        <v>84</v>
      </c>
      <c r="L26" s="2">
        <f t="shared" si="0"/>
        <v>0.99956999999999996</v>
      </c>
      <c r="M26" s="3" t="str">
        <f t="shared" si="1"/>
        <v>2071</v>
      </c>
      <c r="N26" s="3">
        <f t="shared" si="2"/>
        <v>53</v>
      </c>
      <c r="O26" s="3">
        <v>25</v>
      </c>
      <c r="P26">
        <f t="shared" si="5"/>
        <v>0.17719911559613402</v>
      </c>
      <c r="Q26">
        <f t="shared" si="3"/>
        <v>0.17619744484073943</v>
      </c>
      <c r="R26">
        <f t="shared" si="4"/>
        <v>0.9839180074231767</v>
      </c>
      <c r="S26" t="str">
        <f t="shared" si="6"/>
        <v>Little</v>
      </c>
    </row>
    <row r="27" spans="1:19" x14ac:dyDescent="0.25">
      <c r="A27" t="s">
        <v>85</v>
      </c>
      <c r="B27" t="s">
        <v>86</v>
      </c>
      <c r="C27">
        <v>1</v>
      </c>
      <c r="D27" s="1">
        <v>2.4E-9</v>
      </c>
      <c r="E27">
        <v>35.020000000000003</v>
      </c>
      <c r="F27">
        <v>18.3</v>
      </c>
      <c r="G27">
        <v>0.73</v>
      </c>
      <c r="H27">
        <v>-3.95</v>
      </c>
      <c r="I27">
        <v>-3.95</v>
      </c>
      <c r="J27">
        <v>0</v>
      </c>
      <c r="K27" t="s">
        <v>87</v>
      </c>
      <c r="L27" s="2">
        <f t="shared" si="0"/>
        <v>0.99999999760000002</v>
      </c>
      <c r="M27" s="3" t="str">
        <f t="shared" si="1"/>
        <v>2023</v>
      </c>
      <c r="N27" s="3">
        <f t="shared" si="2"/>
        <v>5</v>
      </c>
      <c r="O27" s="3">
        <v>26</v>
      </c>
      <c r="P27">
        <f t="shared" si="5"/>
        <v>0.18458241207930629</v>
      </c>
      <c r="Q27">
        <f t="shared" si="3"/>
        <v>0.1835360547561411</v>
      </c>
      <c r="R27">
        <f t="shared" si="4"/>
        <v>0.98301297641717367</v>
      </c>
      <c r="S27" t="str">
        <f t="shared" si="6"/>
        <v>Local</v>
      </c>
    </row>
    <row r="28" spans="1:19" x14ac:dyDescent="0.25">
      <c r="A28" t="s">
        <v>88</v>
      </c>
      <c r="B28" t="s">
        <v>89</v>
      </c>
      <c r="C28">
        <v>443</v>
      </c>
      <c r="D28" s="1">
        <v>1.6000000000000001E-3</v>
      </c>
      <c r="E28">
        <v>3.32</v>
      </c>
      <c r="F28">
        <v>27</v>
      </c>
      <c r="G28">
        <v>1.4E-2</v>
      </c>
      <c r="H28">
        <v>-4.01</v>
      </c>
      <c r="I28">
        <v>-4.54</v>
      </c>
      <c r="J28">
        <v>0</v>
      </c>
      <c r="K28" t="s">
        <v>90</v>
      </c>
      <c r="L28" s="2">
        <f t="shared" si="0"/>
        <v>0.99839999999999995</v>
      </c>
      <c r="M28" s="3" t="str">
        <f t="shared" si="1"/>
        <v>2052</v>
      </c>
      <c r="N28" s="3">
        <f t="shared" si="2"/>
        <v>34</v>
      </c>
      <c r="O28" s="3">
        <v>27</v>
      </c>
      <c r="P28">
        <f t="shared" si="5"/>
        <v>0.19196570856247855</v>
      </c>
      <c r="Q28">
        <f t="shared" si="3"/>
        <v>0.19048360080971147</v>
      </c>
      <c r="R28">
        <f t="shared" si="4"/>
        <v>0.98006048681832203</v>
      </c>
      <c r="S28" t="str">
        <f t="shared" si="6"/>
        <v>Little</v>
      </c>
    </row>
    <row r="29" spans="1:19" x14ac:dyDescent="0.25">
      <c r="A29" t="s">
        <v>91</v>
      </c>
      <c r="B29" t="s">
        <v>92</v>
      </c>
      <c r="C29">
        <v>24</v>
      </c>
      <c r="D29" s="1">
        <v>4.2999999999999999E-4</v>
      </c>
      <c r="E29">
        <v>11.46</v>
      </c>
      <c r="F29">
        <v>26.1</v>
      </c>
      <c r="G29">
        <v>0.02</v>
      </c>
      <c r="H29">
        <v>-4.03</v>
      </c>
      <c r="I29">
        <v>-4.32</v>
      </c>
      <c r="J29">
        <v>0</v>
      </c>
      <c r="K29" t="s">
        <v>93</v>
      </c>
      <c r="L29" s="2">
        <f t="shared" si="0"/>
        <v>0.99956999999999996</v>
      </c>
      <c r="M29" s="3" t="str">
        <f t="shared" si="1"/>
        <v>2061</v>
      </c>
      <c r="N29" s="3">
        <f t="shared" si="2"/>
        <v>43</v>
      </c>
      <c r="O29" s="3">
        <v>28</v>
      </c>
      <c r="P29">
        <f t="shared" si="5"/>
        <v>0.19934900504565078</v>
      </c>
      <c r="Q29">
        <f t="shared" si="3"/>
        <v>0.19794611689929997</v>
      </c>
      <c r="R29">
        <f t="shared" si="4"/>
        <v>0.97977421873842363</v>
      </c>
      <c r="S29" t="str">
        <f t="shared" si="6"/>
        <v>Little</v>
      </c>
    </row>
    <row r="30" spans="1:19" x14ac:dyDescent="0.25">
      <c r="A30" t="s">
        <v>94</v>
      </c>
      <c r="B30" t="s">
        <v>95</v>
      </c>
      <c r="C30">
        <v>39</v>
      </c>
      <c r="D30" s="1">
        <v>7.0000000000000001E-3</v>
      </c>
      <c r="E30">
        <v>2.98</v>
      </c>
      <c r="F30">
        <v>28.4</v>
      </c>
      <c r="G30">
        <v>7.0000000000000001E-3</v>
      </c>
      <c r="H30">
        <v>-4.0599999999999996</v>
      </c>
      <c r="I30">
        <v>-4.07</v>
      </c>
      <c r="J30">
        <v>0</v>
      </c>
      <c r="K30" t="s">
        <v>96</v>
      </c>
      <c r="L30" s="2">
        <f t="shared" si="0"/>
        <v>0.99299999999999999</v>
      </c>
      <c r="M30" s="3" t="str">
        <f t="shared" si="1"/>
        <v>2073</v>
      </c>
      <c r="N30" s="3">
        <f t="shared" si="2"/>
        <v>55</v>
      </c>
      <c r="O30" s="3">
        <v>29</v>
      </c>
      <c r="P30">
        <f t="shared" si="5"/>
        <v>0.20673230152882305</v>
      </c>
      <c r="Q30">
        <f t="shared" si="3"/>
        <v>0.20382604228053677</v>
      </c>
      <c r="R30">
        <f t="shared" si="4"/>
        <v>0.97185592784540487</v>
      </c>
      <c r="S30" t="str">
        <f t="shared" si="6"/>
        <v>Little</v>
      </c>
    </row>
    <row r="31" spans="1:19" x14ac:dyDescent="0.25">
      <c r="A31" t="s">
        <v>97</v>
      </c>
      <c r="B31" t="s">
        <v>20</v>
      </c>
      <c r="C31">
        <v>45</v>
      </c>
      <c r="D31" s="1">
        <v>2.7999999999999999E-8</v>
      </c>
      <c r="E31">
        <v>19.32</v>
      </c>
      <c r="F31">
        <v>19.8</v>
      </c>
      <c r="G31">
        <v>0.371</v>
      </c>
      <c r="H31">
        <v>-4.07</v>
      </c>
      <c r="I31">
        <v>-4.2699999999999996</v>
      </c>
      <c r="J31">
        <v>0</v>
      </c>
      <c r="K31" t="s">
        <v>98</v>
      </c>
      <c r="L31" s="2">
        <f t="shared" si="0"/>
        <v>0.99999997200000001</v>
      </c>
      <c r="M31" s="3" t="str">
        <f t="shared" si="1"/>
        <v>2019</v>
      </c>
      <c r="N31" s="3">
        <f t="shared" si="2"/>
        <v>1</v>
      </c>
      <c r="O31" s="3">
        <v>30</v>
      </c>
      <c r="P31">
        <f t="shared" si="5"/>
        <v>0.21411559801199528</v>
      </c>
      <c r="Q31">
        <f t="shared" si="3"/>
        <v>0.21248329916197639</v>
      </c>
      <c r="R31">
        <f t="shared" si="4"/>
        <v>0.97716466963211612</v>
      </c>
      <c r="S31" t="str">
        <f t="shared" si="6"/>
        <v>Local</v>
      </c>
    </row>
    <row r="32" spans="1:19" x14ac:dyDescent="0.25">
      <c r="A32" t="s">
        <v>99</v>
      </c>
      <c r="B32" t="s">
        <v>100</v>
      </c>
      <c r="C32">
        <v>4</v>
      </c>
      <c r="D32" s="1">
        <v>1.4000000000000001E-7</v>
      </c>
      <c r="E32">
        <v>37.82</v>
      </c>
      <c r="F32">
        <v>20.8</v>
      </c>
      <c r="G32">
        <v>0.24</v>
      </c>
      <c r="H32">
        <v>-4.0999999999999996</v>
      </c>
      <c r="I32">
        <v>-4.13</v>
      </c>
      <c r="J32">
        <v>0</v>
      </c>
      <c r="K32" t="s">
        <v>101</v>
      </c>
      <c r="L32" s="2">
        <f t="shared" si="0"/>
        <v>0.99999985999999996</v>
      </c>
      <c r="M32" s="3" t="str">
        <f t="shared" si="1"/>
        <v>2052</v>
      </c>
      <c r="N32" s="3">
        <f t="shared" si="2"/>
        <v>34</v>
      </c>
      <c r="O32" s="3">
        <v>31</v>
      </c>
      <c r="P32">
        <f t="shared" si="5"/>
        <v>0.22149889449516755</v>
      </c>
      <c r="Q32">
        <f t="shared" si="3"/>
        <v>0.21969211394435673</v>
      </c>
      <c r="R32">
        <f t="shared" si="4"/>
        <v>0.97556911342594244</v>
      </c>
      <c r="S32" t="str">
        <f t="shared" si="6"/>
        <v>Local</v>
      </c>
    </row>
    <row r="33" spans="1:19" x14ac:dyDescent="0.25">
      <c r="A33" t="s">
        <v>102</v>
      </c>
      <c r="B33" t="s">
        <v>103</v>
      </c>
      <c r="C33">
        <v>34</v>
      </c>
      <c r="D33" s="1">
        <v>1.1999999999999999E-3</v>
      </c>
      <c r="E33">
        <v>1.1299999999999999</v>
      </c>
      <c r="F33">
        <v>27.3</v>
      </c>
      <c r="G33">
        <v>1.2E-2</v>
      </c>
      <c r="H33">
        <v>-4.0999999999999996</v>
      </c>
      <c r="I33">
        <v>-4.41</v>
      </c>
      <c r="J33">
        <v>0</v>
      </c>
      <c r="K33" t="s">
        <v>104</v>
      </c>
      <c r="L33" s="2">
        <f t="shared" si="0"/>
        <v>0.99880000000000002</v>
      </c>
      <c r="M33" s="3" t="str">
        <f t="shared" si="1"/>
        <v>2051</v>
      </c>
      <c r="N33" s="3">
        <f t="shared" si="2"/>
        <v>33</v>
      </c>
      <c r="O33" s="3">
        <v>32</v>
      </c>
      <c r="P33">
        <f t="shared" si="5"/>
        <v>0.22888219097833978</v>
      </c>
      <c r="Q33">
        <f t="shared" si="3"/>
        <v>0.22661674144291175</v>
      </c>
      <c r="R33">
        <f t="shared" si="4"/>
        <v>0.97275191724190213</v>
      </c>
      <c r="S33" t="str">
        <f t="shared" si="6"/>
        <v>Little</v>
      </c>
    </row>
    <row r="34" spans="1:19" x14ac:dyDescent="0.25">
      <c r="A34" t="s">
        <v>105</v>
      </c>
      <c r="B34" t="s">
        <v>106</v>
      </c>
      <c r="C34">
        <v>20</v>
      </c>
      <c r="D34" s="1">
        <v>5.8999999999999998E-5</v>
      </c>
      <c r="E34">
        <v>8.07</v>
      </c>
      <c r="F34">
        <v>24.9</v>
      </c>
      <c r="G34">
        <v>3.5999999999999997E-2</v>
      </c>
      <c r="H34">
        <v>-4.1399999999999997</v>
      </c>
      <c r="I34">
        <v>-4.47</v>
      </c>
      <c r="J34">
        <v>0</v>
      </c>
      <c r="K34" t="s">
        <v>107</v>
      </c>
      <c r="L34" s="2">
        <f t="shared" si="0"/>
        <v>0.99994099999999997</v>
      </c>
      <c r="M34" s="3" t="str">
        <f t="shared" si="1"/>
        <v>2034</v>
      </c>
      <c r="N34" s="3">
        <f t="shared" si="2"/>
        <v>16</v>
      </c>
      <c r="O34" s="3">
        <v>33</v>
      </c>
      <c r="P34">
        <f t="shared" si="5"/>
        <v>0.23626548746151205</v>
      </c>
      <c r="Q34">
        <f t="shared" si="3"/>
        <v>0.23405969310815752</v>
      </c>
      <c r="R34">
        <f t="shared" si="4"/>
        <v>0.97216154189677495</v>
      </c>
      <c r="S34" t="str">
        <f t="shared" si="6"/>
        <v>Local</v>
      </c>
    </row>
    <row r="35" spans="1:19" x14ac:dyDescent="0.25">
      <c r="A35" t="s">
        <v>108</v>
      </c>
      <c r="B35" t="s">
        <v>109</v>
      </c>
      <c r="C35">
        <v>54</v>
      </c>
      <c r="D35" s="1">
        <v>1.6000000000000001E-3</v>
      </c>
      <c r="E35">
        <v>16.350000000000001</v>
      </c>
      <c r="F35">
        <v>28.3</v>
      </c>
      <c r="G35">
        <v>7.0000000000000001E-3</v>
      </c>
      <c r="H35">
        <v>-4.16</v>
      </c>
      <c r="I35">
        <v>-4.3899999999999997</v>
      </c>
      <c r="J35">
        <v>0</v>
      </c>
      <c r="K35" t="s">
        <v>110</v>
      </c>
      <c r="L35" s="2">
        <f t="shared" si="0"/>
        <v>0.99839999999999995</v>
      </c>
      <c r="M35" s="3" t="str">
        <f t="shared" si="1"/>
        <v>2042</v>
      </c>
      <c r="N35" s="3">
        <f t="shared" si="2"/>
        <v>24</v>
      </c>
      <c r="O35" s="3">
        <v>34</v>
      </c>
      <c r="P35">
        <f t="shared" si="5"/>
        <v>0.24364878394468431</v>
      </c>
      <c r="Q35">
        <f t="shared" si="3"/>
        <v>0.24085924624849722</v>
      </c>
      <c r="R35">
        <f t="shared" si="4"/>
        <v>0.96891144254601802</v>
      </c>
      <c r="S35" t="str">
        <f t="shared" si="6"/>
        <v>Little</v>
      </c>
    </row>
    <row r="36" spans="1:19" x14ac:dyDescent="0.25">
      <c r="A36" t="s">
        <v>111</v>
      </c>
      <c r="B36" t="s">
        <v>112</v>
      </c>
      <c r="C36">
        <v>1</v>
      </c>
      <c r="D36" s="1">
        <v>2.0999999999999999E-5</v>
      </c>
      <c r="E36">
        <v>21.23</v>
      </c>
      <c r="F36">
        <v>24.6</v>
      </c>
      <c r="G36">
        <v>4.1000000000000002E-2</v>
      </c>
      <c r="H36">
        <v>-4.17</v>
      </c>
      <c r="I36">
        <v>-4.17</v>
      </c>
      <c r="J36">
        <v>0</v>
      </c>
      <c r="K36" t="s">
        <v>113</v>
      </c>
      <c r="L36" s="2">
        <f t="shared" si="0"/>
        <v>0.99997899999999995</v>
      </c>
      <c r="M36" s="3" t="str">
        <f t="shared" si="1"/>
        <v>2061</v>
      </c>
      <c r="N36" s="3">
        <f t="shared" si="2"/>
        <v>43</v>
      </c>
      <c r="O36" s="3">
        <v>35</v>
      </c>
      <c r="P36">
        <f t="shared" si="5"/>
        <v>0.25103208042785652</v>
      </c>
      <c r="Q36">
        <f t="shared" si="3"/>
        <v>0.24839860637736549</v>
      </c>
      <c r="R36">
        <f t="shared" si="4"/>
        <v>0.9686362231461213</v>
      </c>
      <c r="S36" t="str">
        <f t="shared" si="6"/>
        <v>Local</v>
      </c>
    </row>
    <row r="37" spans="1:19" x14ac:dyDescent="0.25">
      <c r="A37" t="s">
        <v>114</v>
      </c>
      <c r="B37" t="s">
        <v>115</v>
      </c>
      <c r="C37">
        <v>22</v>
      </c>
      <c r="D37" s="1">
        <v>2.1999999999999998E-8</v>
      </c>
      <c r="E37">
        <v>25.2</v>
      </c>
      <c r="F37">
        <v>19.2</v>
      </c>
      <c r="G37">
        <v>0.49</v>
      </c>
      <c r="H37">
        <v>-4.1900000000000004</v>
      </c>
      <c r="I37">
        <v>-4.59</v>
      </c>
      <c r="J37">
        <v>0</v>
      </c>
      <c r="K37" t="s">
        <v>116</v>
      </c>
      <c r="L37" s="2">
        <f t="shared" si="0"/>
        <v>0.99999997799999996</v>
      </c>
      <c r="M37" s="3" t="str">
        <f t="shared" si="1"/>
        <v>2026</v>
      </c>
      <c r="N37" s="3">
        <f t="shared" si="2"/>
        <v>8</v>
      </c>
      <c r="O37" s="3">
        <v>36</v>
      </c>
      <c r="P37">
        <f t="shared" si="5"/>
        <v>0.25841537691102884</v>
      </c>
      <c r="Q37">
        <f t="shared" si="3"/>
        <v>0.25554886027019663</v>
      </c>
      <c r="R37">
        <f t="shared" si="4"/>
        <v>0.96679611915574204</v>
      </c>
      <c r="S37" t="str">
        <f t="shared" si="6"/>
        <v>Local</v>
      </c>
    </row>
    <row r="38" spans="1:19" x14ac:dyDescent="0.25">
      <c r="A38" t="s">
        <v>117</v>
      </c>
      <c r="B38" t="s">
        <v>118</v>
      </c>
      <c r="C38">
        <v>4</v>
      </c>
      <c r="D38" s="1">
        <v>2.7999999999999998E-4</v>
      </c>
      <c r="E38">
        <v>8.77</v>
      </c>
      <c r="F38">
        <v>26.7</v>
      </c>
      <c r="G38">
        <v>1.6E-2</v>
      </c>
      <c r="H38">
        <v>-4.21</v>
      </c>
      <c r="I38">
        <v>-4.22</v>
      </c>
      <c r="J38">
        <v>0</v>
      </c>
      <c r="K38" t="s">
        <v>119</v>
      </c>
      <c r="L38" s="2">
        <f t="shared" si="0"/>
        <v>0.99972000000000005</v>
      </c>
      <c r="M38" s="3" t="str">
        <f t="shared" si="1"/>
        <v>2046</v>
      </c>
      <c r="N38" s="3">
        <f t="shared" si="2"/>
        <v>28</v>
      </c>
      <c r="O38" s="3">
        <v>37</v>
      </c>
      <c r="P38">
        <f t="shared" si="5"/>
        <v>0.26579867339420105</v>
      </c>
      <c r="Q38">
        <f t="shared" si="3"/>
        <v>0.26260642784383764</v>
      </c>
      <c r="R38">
        <f t="shared" si="4"/>
        <v>0.96461284588953067</v>
      </c>
      <c r="S38" t="str">
        <f t="shared" si="6"/>
        <v>Little</v>
      </c>
    </row>
    <row r="39" spans="1:19" x14ac:dyDescent="0.25">
      <c r="A39" t="s">
        <v>120</v>
      </c>
      <c r="B39" t="s">
        <v>121</v>
      </c>
      <c r="C39">
        <v>215</v>
      </c>
      <c r="D39" s="1">
        <v>2E-3</v>
      </c>
      <c r="E39">
        <v>4.49</v>
      </c>
      <c r="F39">
        <v>27.5</v>
      </c>
      <c r="G39">
        <v>1.0999999999999999E-2</v>
      </c>
      <c r="H39">
        <v>-4.2300000000000004</v>
      </c>
      <c r="I39">
        <v>-4.76</v>
      </c>
      <c r="J39">
        <v>0</v>
      </c>
      <c r="K39" t="s">
        <v>122</v>
      </c>
      <c r="L39" s="2">
        <f t="shared" si="0"/>
        <v>0.998</v>
      </c>
      <c r="M39" s="3" t="str">
        <f t="shared" si="1"/>
        <v>2053</v>
      </c>
      <c r="N39" s="3">
        <f t="shared" si="2"/>
        <v>35</v>
      </c>
      <c r="O39" s="3">
        <v>38</v>
      </c>
      <c r="P39">
        <f t="shared" si="5"/>
        <v>0.27318196987737331</v>
      </c>
      <c r="Q39">
        <f t="shared" si="3"/>
        <v>0.26925717761471024</v>
      </c>
      <c r="R39">
        <f t="shared" si="4"/>
        <v>0.9609914527731036</v>
      </c>
      <c r="S39" t="str">
        <f t="shared" si="6"/>
        <v>Little</v>
      </c>
    </row>
    <row r="40" spans="1:19" x14ac:dyDescent="0.25">
      <c r="A40" t="s">
        <v>123</v>
      </c>
      <c r="B40" t="s">
        <v>124</v>
      </c>
      <c r="C40">
        <v>3</v>
      </c>
      <c r="D40" s="1">
        <v>7.4999999999999997E-8</v>
      </c>
      <c r="E40">
        <v>23.68</v>
      </c>
      <c r="F40">
        <v>19.8</v>
      </c>
      <c r="G40">
        <v>0.371</v>
      </c>
      <c r="H40">
        <v>-4.24</v>
      </c>
      <c r="I40">
        <v>-4.2699999999999996</v>
      </c>
      <c r="J40">
        <v>0</v>
      </c>
      <c r="K40" t="s">
        <v>125</v>
      </c>
      <c r="L40" s="2">
        <f t="shared" si="0"/>
        <v>0.99999992500000001</v>
      </c>
      <c r="M40" s="3" t="str">
        <f t="shared" si="1"/>
        <v>2062</v>
      </c>
      <c r="N40" s="3">
        <f t="shared" si="2"/>
        <v>44</v>
      </c>
      <c r="O40" s="3">
        <v>39</v>
      </c>
      <c r="P40">
        <f t="shared" si="5"/>
        <v>0.28056526636054557</v>
      </c>
      <c r="Q40">
        <f t="shared" si="3"/>
        <v>0.27689883592625103</v>
      </c>
      <c r="R40">
        <f t="shared" si="4"/>
        <v>0.96089899815885582</v>
      </c>
      <c r="S40" t="str">
        <f t="shared" si="6"/>
        <v>Local</v>
      </c>
    </row>
    <row r="41" spans="1:19" x14ac:dyDescent="0.25">
      <c r="A41" t="s">
        <v>126</v>
      </c>
      <c r="B41" t="s">
        <v>127</v>
      </c>
      <c r="C41">
        <v>30</v>
      </c>
      <c r="D41" s="1">
        <v>6.3E-5</v>
      </c>
      <c r="E41">
        <v>13.44</v>
      </c>
      <c r="F41">
        <v>24.7</v>
      </c>
      <c r="G41">
        <v>0.04</v>
      </c>
      <c r="H41">
        <v>-4.24</v>
      </c>
      <c r="I41">
        <v>-4.88</v>
      </c>
      <c r="J41">
        <v>0</v>
      </c>
      <c r="K41" t="s">
        <v>128</v>
      </c>
      <c r="L41" s="2">
        <f t="shared" si="0"/>
        <v>0.99993699999999996</v>
      </c>
      <c r="M41" s="3" t="str">
        <f t="shared" si="1"/>
        <v>2087</v>
      </c>
      <c r="N41" s="3">
        <f t="shared" si="2"/>
        <v>69</v>
      </c>
      <c r="O41" s="3">
        <v>40</v>
      </c>
      <c r="P41">
        <f t="shared" si="5"/>
        <v>0.28794856284371778</v>
      </c>
      <c r="Q41">
        <f t="shared" si="3"/>
        <v>0.28396795658455692</v>
      </c>
      <c r="R41">
        <f t="shared" si="4"/>
        <v>0.95876806559365091</v>
      </c>
      <c r="S41" t="str">
        <f t="shared" si="6"/>
        <v>Local</v>
      </c>
    </row>
    <row r="42" spans="1:19" x14ac:dyDescent="0.25">
      <c r="A42" t="s">
        <v>129</v>
      </c>
      <c r="B42" t="s">
        <v>130</v>
      </c>
      <c r="C42">
        <v>24</v>
      </c>
      <c r="D42" s="1">
        <v>5.8000000000000004E-6</v>
      </c>
      <c r="E42">
        <v>23.6</v>
      </c>
      <c r="F42">
        <v>23.3</v>
      </c>
      <c r="G42">
        <v>7.4999999999999997E-2</v>
      </c>
      <c r="H42">
        <v>-4.24</v>
      </c>
      <c r="I42">
        <v>-4.9400000000000004</v>
      </c>
      <c r="J42">
        <v>0</v>
      </c>
      <c r="K42" t="s">
        <v>131</v>
      </c>
      <c r="L42" s="2">
        <f t="shared" si="0"/>
        <v>0.99999420000000006</v>
      </c>
      <c r="M42" s="3" t="str">
        <f t="shared" si="1"/>
        <v>2076</v>
      </c>
      <c r="N42" s="3">
        <f t="shared" si="2"/>
        <v>58</v>
      </c>
      <c r="O42" s="3">
        <v>41</v>
      </c>
      <c r="P42">
        <f t="shared" si="5"/>
        <v>0.29533185932689004</v>
      </c>
      <c r="Q42">
        <f t="shared" si="3"/>
        <v>0.29105566969037799</v>
      </c>
      <c r="R42">
        <f t="shared" si="4"/>
        <v>0.95670005601271169</v>
      </c>
      <c r="S42" t="str">
        <f t="shared" si="6"/>
        <v>Local</v>
      </c>
    </row>
    <row r="43" spans="1:19" x14ac:dyDescent="0.25">
      <c r="A43" t="s">
        <v>132</v>
      </c>
      <c r="B43" t="s">
        <v>133</v>
      </c>
      <c r="C43">
        <v>39</v>
      </c>
      <c r="D43" s="1">
        <v>1.3999999999999999E-4</v>
      </c>
      <c r="E43">
        <v>10.37</v>
      </c>
      <c r="F43">
        <v>26.7</v>
      </c>
      <c r="G43">
        <v>1.4999999999999999E-2</v>
      </c>
      <c r="H43">
        <v>-4.26</v>
      </c>
      <c r="I43">
        <v>-4.5599999999999996</v>
      </c>
      <c r="J43">
        <v>0</v>
      </c>
      <c r="K43" t="s">
        <v>134</v>
      </c>
      <c r="L43" s="2">
        <f t="shared" si="0"/>
        <v>0.99985999999999997</v>
      </c>
      <c r="M43" s="3" t="str">
        <f t="shared" si="1"/>
        <v>2031</v>
      </c>
      <c r="N43" s="3">
        <f t="shared" si="2"/>
        <v>13</v>
      </c>
      <c r="O43" s="3">
        <v>42</v>
      </c>
      <c r="P43">
        <f t="shared" si="5"/>
        <v>0.30271515581006231</v>
      </c>
      <c r="Q43">
        <f t="shared" si="3"/>
        <v>0.29807126577576321</v>
      </c>
      <c r="R43">
        <f t="shared" si="4"/>
        <v>0.95439695102134225</v>
      </c>
      <c r="S43" t="str">
        <f t="shared" si="6"/>
        <v>Little</v>
      </c>
    </row>
    <row r="44" spans="1:19" x14ac:dyDescent="0.25">
      <c r="A44" t="s">
        <v>135</v>
      </c>
      <c r="B44" t="s">
        <v>136</v>
      </c>
      <c r="C44">
        <v>25</v>
      </c>
      <c r="D44" s="1">
        <v>2.5999999999999998E-4</v>
      </c>
      <c r="E44">
        <v>7.53</v>
      </c>
      <c r="F44">
        <v>25.8</v>
      </c>
      <c r="G44">
        <v>2.4E-2</v>
      </c>
      <c r="H44">
        <v>-4.29</v>
      </c>
      <c r="I44">
        <v>-4.75</v>
      </c>
      <c r="J44">
        <v>0</v>
      </c>
      <c r="K44" t="s">
        <v>137</v>
      </c>
      <c r="L44" s="2">
        <f t="shared" si="0"/>
        <v>0.99973999999999996</v>
      </c>
      <c r="M44" s="3" t="str">
        <f t="shared" si="1"/>
        <v>2077</v>
      </c>
      <c r="N44" s="3">
        <f t="shared" si="2"/>
        <v>59</v>
      </c>
      <c r="O44" s="3">
        <v>43</v>
      </c>
      <c r="P44">
        <f t="shared" si="5"/>
        <v>0.31009845229323457</v>
      </c>
      <c r="Q44">
        <f t="shared" si="3"/>
        <v>0.30507305476618607</v>
      </c>
      <c r="R44">
        <f t="shared" si="4"/>
        <v>0.95205593262981547</v>
      </c>
      <c r="S44" t="str">
        <f t="shared" si="6"/>
        <v>Little</v>
      </c>
    </row>
    <row r="45" spans="1:19" x14ac:dyDescent="0.25">
      <c r="A45" t="s">
        <v>138</v>
      </c>
      <c r="B45" t="s">
        <v>139</v>
      </c>
      <c r="C45">
        <v>86</v>
      </c>
      <c r="D45" s="1">
        <v>5.5999999999999999E-5</v>
      </c>
      <c r="E45">
        <v>10.35</v>
      </c>
      <c r="F45">
        <v>24.7</v>
      </c>
      <c r="G45">
        <v>3.9E-2</v>
      </c>
      <c r="H45">
        <v>-4.32</v>
      </c>
      <c r="I45">
        <v>-5.21</v>
      </c>
      <c r="J45">
        <v>0</v>
      </c>
      <c r="K45" t="s">
        <v>140</v>
      </c>
      <c r="L45" s="2">
        <f t="shared" si="0"/>
        <v>0.99994400000000006</v>
      </c>
      <c r="M45" s="3" t="str">
        <f t="shared" si="1"/>
        <v>2079</v>
      </c>
      <c r="N45" s="3">
        <f t="shared" si="2"/>
        <v>61</v>
      </c>
      <c r="O45" s="3">
        <v>44</v>
      </c>
      <c r="P45">
        <f t="shared" si="5"/>
        <v>0.31748174877640684</v>
      </c>
      <c r="Q45">
        <f t="shared" si="3"/>
        <v>0.31215767065558947</v>
      </c>
      <c r="R45">
        <f t="shared" si="4"/>
        <v>0.94997136366675627</v>
      </c>
      <c r="S45" t="str">
        <f t="shared" si="6"/>
        <v>Local</v>
      </c>
    </row>
    <row r="46" spans="1:19" x14ac:dyDescent="0.25">
      <c r="A46" t="s">
        <v>141</v>
      </c>
      <c r="B46" t="s">
        <v>142</v>
      </c>
      <c r="C46">
        <v>26</v>
      </c>
      <c r="D46" s="1">
        <v>6.1E-6</v>
      </c>
      <c r="E46">
        <v>13.26</v>
      </c>
      <c r="F46">
        <v>22.8</v>
      </c>
      <c r="G46">
        <v>9.1999999999999998E-2</v>
      </c>
      <c r="H46">
        <v>-4.33</v>
      </c>
      <c r="I46">
        <v>-5.03</v>
      </c>
      <c r="J46">
        <v>0</v>
      </c>
      <c r="K46" t="s">
        <v>143</v>
      </c>
      <c r="L46" s="2">
        <f t="shared" si="0"/>
        <v>0.99999389999999999</v>
      </c>
      <c r="M46" s="3" t="str">
        <f t="shared" si="1"/>
        <v>2053</v>
      </c>
      <c r="N46" s="3">
        <f t="shared" si="2"/>
        <v>35</v>
      </c>
      <c r="O46" s="3">
        <v>45</v>
      </c>
      <c r="P46">
        <f t="shared" si="5"/>
        <v>0.32486504525957904</v>
      </c>
      <c r="Q46">
        <f t="shared" si="3"/>
        <v>0.31917894598839824</v>
      </c>
      <c r="R46">
        <f t="shared" si="4"/>
        <v>0.94768802908707528</v>
      </c>
      <c r="S46" t="str">
        <f t="shared" si="6"/>
        <v>Local</v>
      </c>
    </row>
    <row r="47" spans="1:19" x14ac:dyDescent="0.25">
      <c r="A47" t="s">
        <v>144</v>
      </c>
      <c r="B47" t="s">
        <v>145</v>
      </c>
      <c r="C47">
        <v>23</v>
      </c>
      <c r="D47" s="1">
        <v>1.9E-3</v>
      </c>
      <c r="E47">
        <v>5.85</v>
      </c>
      <c r="F47">
        <v>27.8</v>
      </c>
      <c r="G47">
        <v>8.9999999999999993E-3</v>
      </c>
      <c r="H47">
        <v>-4.3499999999999996</v>
      </c>
      <c r="I47">
        <v>-4.3600000000000003</v>
      </c>
      <c r="J47">
        <v>0</v>
      </c>
      <c r="K47" t="s">
        <v>146</v>
      </c>
      <c r="L47" s="2">
        <f t="shared" si="0"/>
        <v>0.99809999999999999</v>
      </c>
      <c r="M47" s="3" t="str">
        <f t="shared" si="1"/>
        <v>2083</v>
      </c>
      <c r="N47" s="3">
        <f t="shared" si="2"/>
        <v>65</v>
      </c>
      <c r="O47" s="3">
        <v>46</v>
      </c>
      <c r="P47">
        <f t="shared" si="5"/>
        <v>0.33224834174275131</v>
      </c>
      <c r="Q47">
        <f t="shared" si="3"/>
        <v>0.32554951252448217</v>
      </c>
      <c r="R47">
        <f t="shared" si="4"/>
        <v>0.94351530188708232</v>
      </c>
      <c r="S47" t="str">
        <f t="shared" si="6"/>
        <v>Little</v>
      </c>
    </row>
    <row r="48" spans="1:19" x14ac:dyDescent="0.25">
      <c r="A48" t="s">
        <v>147</v>
      </c>
      <c r="B48" t="s">
        <v>148</v>
      </c>
      <c r="C48">
        <v>43</v>
      </c>
      <c r="D48" s="1">
        <v>5.1999999999999995E-4</v>
      </c>
      <c r="E48">
        <v>6.08</v>
      </c>
      <c r="F48">
        <v>26.9</v>
      </c>
      <c r="G48">
        <v>1.4E-2</v>
      </c>
      <c r="H48">
        <v>-4.37</v>
      </c>
      <c r="I48">
        <v>-4.38</v>
      </c>
      <c r="J48">
        <v>0</v>
      </c>
      <c r="K48" t="s">
        <v>149</v>
      </c>
      <c r="L48" s="2">
        <f t="shared" si="0"/>
        <v>0.99948000000000004</v>
      </c>
      <c r="M48" s="3" t="str">
        <f t="shared" si="1"/>
        <v>2068</v>
      </c>
      <c r="N48" s="3">
        <f t="shared" si="2"/>
        <v>50</v>
      </c>
      <c r="O48" s="3">
        <v>47</v>
      </c>
      <c r="P48">
        <f t="shared" si="5"/>
        <v>0.33963163822592357</v>
      </c>
      <c r="Q48">
        <f t="shared" si="3"/>
        <v>0.33296656204879171</v>
      </c>
      <c r="R48">
        <f t="shared" si="4"/>
        <v>0.94238714918944444</v>
      </c>
      <c r="S48" t="str">
        <f t="shared" si="6"/>
        <v>Little</v>
      </c>
    </row>
    <row r="49" spans="1:19" x14ac:dyDescent="0.25">
      <c r="A49" t="s">
        <v>150</v>
      </c>
      <c r="B49" t="s">
        <v>151</v>
      </c>
      <c r="C49">
        <v>60</v>
      </c>
      <c r="D49" s="1">
        <v>3.7000000000000002E-3</v>
      </c>
      <c r="E49">
        <v>4.47</v>
      </c>
      <c r="F49">
        <v>28.1</v>
      </c>
      <c r="G49">
        <v>8.0000000000000002E-3</v>
      </c>
      <c r="H49">
        <v>-4.37</v>
      </c>
      <c r="I49">
        <v>-4.47</v>
      </c>
      <c r="J49">
        <v>0</v>
      </c>
      <c r="K49" t="s">
        <v>152</v>
      </c>
      <c r="L49" s="2">
        <f t="shared" si="0"/>
        <v>0.99629999999999996</v>
      </c>
      <c r="M49" s="3" t="str">
        <f t="shared" si="1"/>
        <v>2081</v>
      </c>
      <c r="N49" s="3">
        <f t="shared" si="2"/>
        <v>63</v>
      </c>
      <c r="O49" s="3">
        <v>48</v>
      </c>
      <c r="P49">
        <f t="shared" si="5"/>
        <v>0.34701493470909583</v>
      </c>
      <c r="Q49">
        <f t="shared" si="3"/>
        <v>0.33883385390386833</v>
      </c>
      <c r="R49">
        <f t="shared" si="4"/>
        <v>0.93691264771517091</v>
      </c>
      <c r="S49" t="str">
        <f t="shared" si="6"/>
        <v>Little</v>
      </c>
    </row>
    <row r="50" spans="1:19" x14ac:dyDescent="0.25">
      <c r="A50" t="s">
        <v>153</v>
      </c>
      <c r="B50" t="s">
        <v>154</v>
      </c>
      <c r="C50">
        <v>10</v>
      </c>
      <c r="D50" s="1">
        <v>1.3E-7</v>
      </c>
      <c r="E50">
        <v>12.26</v>
      </c>
      <c r="F50">
        <v>19.3</v>
      </c>
      <c r="G50">
        <v>0.48</v>
      </c>
      <c r="H50">
        <v>-4.38</v>
      </c>
      <c r="I50">
        <v>-4.8099999999999996</v>
      </c>
      <c r="J50">
        <v>0</v>
      </c>
      <c r="K50" t="s">
        <v>155</v>
      </c>
      <c r="L50" s="2">
        <f t="shared" si="0"/>
        <v>0.99999987000000001</v>
      </c>
      <c r="M50" s="3" t="str">
        <f t="shared" si="1"/>
        <v>2098</v>
      </c>
      <c r="N50" s="3">
        <f t="shared" si="2"/>
        <v>80</v>
      </c>
      <c r="O50" s="3">
        <v>49</v>
      </c>
      <c r="P50">
        <f t="shared" si="5"/>
        <v>0.35439823119226804</v>
      </c>
      <c r="Q50">
        <f t="shared" si="3"/>
        <v>0.34702601081110096</v>
      </c>
      <c r="R50">
        <f t="shared" si="4"/>
        <v>0.93785536615223919</v>
      </c>
      <c r="S50" t="str">
        <f t="shared" si="6"/>
        <v>Local</v>
      </c>
    </row>
    <row r="51" spans="1:19" x14ac:dyDescent="0.25">
      <c r="A51" t="s">
        <v>156</v>
      </c>
      <c r="B51" t="s">
        <v>157</v>
      </c>
      <c r="C51">
        <v>315</v>
      </c>
      <c r="D51" s="1">
        <v>4.3000000000000003E-6</v>
      </c>
      <c r="E51">
        <v>13.71</v>
      </c>
      <c r="F51">
        <v>23.3</v>
      </c>
      <c r="G51">
        <v>7.4999999999999997E-2</v>
      </c>
      <c r="H51">
        <v>-4.3899999999999997</v>
      </c>
      <c r="I51">
        <v>-5.18</v>
      </c>
      <c r="J51">
        <v>0</v>
      </c>
      <c r="K51" t="s">
        <v>158</v>
      </c>
      <c r="L51" s="2">
        <f t="shared" si="0"/>
        <v>0.99999570000000004</v>
      </c>
      <c r="M51" s="3" t="str">
        <f t="shared" si="1"/>
        <v>2022</v>
      </c>
      <c r="N51" s="3">
        <f t="shared" si="2"/>
        <v>4</v>
      </c>
      <c r="O51" s="3">
        <v>50</v>
      </c>
      <c r="P51">
        <f t="shared" si="5"/>
        <v>0.36178152767544031</v>
      </c>
      <c r="Q51">
        <f t="shared" si="3"/>
        <v>0.3539394775085305</v>
      </c>
      <c r="R51">
        <f t="shared" si="4"/>
        <v>0.93526373086925507</v>
      </c>
      <c r="S51" t="str">
        <f t="shared" si="6"/>
        <v>Local</v>
      </c>
    </row>
    <row r="52" spans="1:19" x14ac:dyDescent="0.25">
      <c r="A52" t="s">
        <v>159</v>
      </c>
      <c r="B52" t="s">
        <v>160</v>
      </c>
      <c r="C52">
        <v>21</v>
      </c>
      <c r="D52" s="1">
        <v>2.6999999999999999E-5</v>
      </c>
      <c r="E52">
        <v>9.9700000000000006</v>
      </c>
      <c r="F52">
        <v>24.1</v>
      </c>
      <c r="G52">
        <v>5.1999999999999998E-2</v>
      </c>
      <c r="H52">
        <v>-4.41</v>
      </c>
      <c r="I52">
        <v>-4.83</v>
      </c>
      <c r="J52">
        <v>0</v>
      </c>
      <c r="K52" t="s">
        <v>161</v>
      </c>
      <c r="L52" s="2">
        <f t="shared" si="0"/>
        <v>0.999973</v>
      </c>
      <c r="M52" s="3" t="str">
        <f t="shared" si="1"/>
        <v>2074</v>
      </c>
      <c r="N52" s="3">
        <f t="shared" si="2"/>
        <v>56</v>
      </c>
      <c r="O52" s="3">
        <v>51</v>
      </c>
      <c r="P52">
        <f t="shared" si="5"/>
        <v>0.36916482415861257</v>
      </c>
      <c r="Q52">
        <f t="shared" si="3"/>
        <v>0.36082690607390122</v>
      </c>
      <c r="R52">
        <f t="shared" si="4"/>
        <v>0.93260385190183304</v>
      </c>
      <c r="S52" t="str">
        <f t="shared" si="6"/>
        <v>Local</v>
      </c>
    </row>
    <row r="53" spans="1:19" x14ac:dyDescent="0.25">
      <c r="A53" t="s">
        <v>162</v>
      </c>
      <c r="B53" t="s">
        <v>163</v>
      </c>
      <c r="C53">
        <v>1</v>
      </c>
      <c r="D53" s="1">
        <v>4.8999999999999998E-5</v>
      </c>
      <c r="E53">
        <v>25.3</v>
      </c>
      <c r="F53">
        <v>27.5</v>
      </c>
      <c r="G53">
        <v>1.0999999999999999E-2</v>
      </c>
      <c r="H53">
        <v>-4.43</v>
      </c>
      <c r="I53">
        <v>-4.43</v>
      </c>
      <c r="J53">
        <v>0</v>
      </c>
      <c r="K53" t="s">
        <v>164</v>
      </c>
      <c r="L53" s="2">
        <f t="shared" si="0"/>
        <v>0.99995100000000003</v>
      </c>
      <c r="M53" s="3" t="str">
        <f t="shared" si="1"/>
        <v>2026</v>
      </c>
      <c r="N53" s="3">
        <f t="shared" si="2"/>
        <v>8</v>
      </c>
      <c r="O53" s="3">
        <v>52</v>
      </c>
      <c r="P53">
        <f t="shared" si="5"/>
        <v>0.37654812064178483</v>
      </c>
      <c r="Q53">
        <f t="shared" si="3"/>
        <v>0.36769460973021495</v>
      </c>
      <c r="R53">
        <f t="shared" si="4"/>
        <v>0.92989390597871169</v>
      </c>
      <c r="S53" t="str">
        <f t="shared" si="6"/>
        <v>Little</v>
      </c>
    </row>
    <row r="54" spans="1:19" x14ac:dyDescent="0.25">
      <c r="A54" t="s">
        <v>165</v>
      </c>
      <c r="B54" t="s">
        <v>166</v>
      </c>
      <c r="C54">
        <v>9</v>
      </c>
      <c r="D54" s="1">
        <v>1.9000000000000001E-4</v>
      </c>
      <c r="E54">
        <v>7.91</v>
      </c>
      <c r="F54">
        <v>26.2</v>
      </c>
      <c r="G54">
        <v>0.02</v>
      </c>
      <c r="H54">
        <v>-4.4400000000000004</v>
      </c>
      <c r="I54">
        <v>-4.75</v>
      </c>
      <c r="J54">
        <v>0</v>
      </c>
      <c r="K54" t="s">
        <v>167</v>
      </c>
      <c r="L54" s="2">
        <f t="shared" si="0"/>
        <v>0.99980999999999998</v>
      </c>
      <c r="M54" s="3" t="str">
        <f t="shared" si="1"/>
        <v>2072</v>
      </c>
      <c r="N54" s="3">
        <f t="shared" si="2"/>
        <v>54</v>
      </c>
      <c r="O54" s="3">
        <v>53</v>
      </c>
      <c r="P54">
        <f t="shared" si="5"/>
        <v>0.3839314171249571</v>
      </c>
      <c r="Q54">
        <f t="shared" si="3"/>
        <v>0.37449739355579115</v>
      </c>
      <c r="R54">
        <f t="shared" si="4"/>
        <v>0.92702305166587895</v>
      </c>
      <c r="S54" t="str">
        <f t="shared" si="6"/>
        <v>Little</v>
      </c>
    </row>
    <row r="55" spans="1:19" x14ac:dyDescent="0.25">
      <c r="A55" t="s">
        <v>168</v>
      </c>
      <c r="B55" t="s">
        <v>169</v>
      </c>
      <c r="C55">
        <v>4</v>
      </c>
      <c r="D55" s="1">
        <v>1.4E-5</v>
      </c>
      <c r="E55">
        <v>10.07</v>
      </c>
      <c r="F55">
        <v>25.2</v>
      </c>
      <c r="G55">
        <v>3.1E-2</v>
      </c>
      <c r="H55">
        <v>-4.4800000000000004</v>
      </c>
      <c r="I55">
        <v>-4.5199999999999996</v>
      </c>
      <c r="J55">
        <v>0</v>
      </c>
      <c r="K55" t="s">
        <v>170</v>
      </c>
      <c r="L55" s="2">
        <f t="shared" si="0"/>
        <v>0.99998600000000004</v>
      </c>
      <c r="M55" s="3" t="str">
        <f t="shared" si="1"/>
        <v>2026</v>
      </c>
      <c r="N55" s="3">
        <f t="shared" si="2"/>
        <v>8</v>
      </c>
      <c r="O55" s="3">
        <v>54</v>
      </c>
      <c r="P55">
        <f t="shared" si="5"/>
        <v>0.39131471360812931</v>
      </c>
      <c r="Q55">
        <f t="shared" si="3"/>
        <v>0.3813987370706195</v>
      </c>
      <c r="R55">
        <f t="shared" si="4"/>
        <v>0.92439548006085381</v>
      </c>
      <c r="S55" t="str">
        <f t="shared" si="6"/>
        <v>Local</v>
      </c>
    </row>
    <row r="56" spans="1:19" x14ac:dyDescent="0.25">
      <c r="A56" t="s">
        <v>171</v>
      </c>
      <c r="B56" t="s">
        <v>172</v>
      </c>
      <c r="C56">
        <v>423</v>
      </c>
      <c r="D56" s="1">
        <v>3.3E-4</v>
      </c>
      <c r="E56">
        <v>7.54</v>
      </c>
      <c r="F56">
        <v>26.9</v>
      </c>
      <c r="G56">
        <v>1.4E-2</v>
      </c>
      <c r="H56">
        <v>-4.4800000000000004</v>
      </c>
      <c r="I56">
        <v>-5.45</v>
      </c>
      <c r="J56">
        <v>0</v>
      </c>
      <c r="K56" t="s">
        <v>173</v>
      </c>
      <c r="L56" s="2">
        <f t="shared" si="0"/>
        <v>0.99966999999999995</v>
      </c>
      <c r="M56" s="3" t="str">
        <f t="shared" si="1"/>
        <v>2032</v>
      </c>
      <c r="N56" s="3">
        <f t="shared" si="2"/>
        <v>14</v>
      </c>
      <c r="O56" s="3">
        <v>55</v>
      </c>
      <c r="P56">
        <f t="shared" si="5"/>
        <v>0.39869801009130157</v>
      </c>
      <c r="Q56">
        <f t="shared" si="3"/>
        <v>0.38809068825722098</v>
      </c>
      <c r="R56">
        <f t="shared" si="4"/>
        <v>0.92126311474411937</v>
      </c>
      <c r="S56" t="str">
        <f t="shared" si="6"/>
        <v>Little</v>
      </c>
    </row>
    <row r="57" spans="1:19" x14ac:dyDescent="0.25">
      <c r="A57" t="s">
        <v>174</v>
      </c>
      <c r="B57" t="s">
        <v>175</v>
      </c>
      <c r="C57">
        <v>9</v>
      </c>
      <c r="D57" s="1">
        <v>5.8999999999999998E-5</v>
      </c>
      <c r="E57">
        <v>8.2799999999999994</v>
      </c>
      <c r="F57">
        <v>25.4</v>
      </c>
      <c r="G57">
        <v>2.9000000000000001E-2</v>
      </c>
      <c r="H57">
        <v>-4.49</v>
      </c>
      <c r="I57">
        <v>-4.72</v>
      </c>
      <c r="J57">
        <v>0</v>
      </c>
      <c r="K57" t="s">
        <v>176</v>
      </c>
      <c r="L57" s="2">
        <f t="shared" si="0"/>
        <v>0.99994099999999997</v>
      </c>
      <c r="M57" s="3" t="str">
        <f t="shared" si="1"/>
        <v>2060</v>
      </c>
      <c r="N57" s="3">
        <f t="shared" si="2"/>
        <v>42</v>
      </c>
      <c r="O57" s="3">
        <v>56</v>
      </c>
      <c r="P57">
        <f t="shared" si="5"/>
        <v>0.40608130657447378</v>
      </c>
      <c r="Q57">
        <f t="shared" si="3"/>
        <v>0.3949890555644105</v>
      </c>
      <c r="R57">
        <f t="shared" si="4"/>
        <v>0.91862160298206308</v>
      </c>
      <c r="S57" t="str">
        <f t="shared" si="6"/>
        <v>Local</v>
      </c>
    </row>
    <row r="58" spans="1:19" x14ac:dyDescent="0.25">
      <c r="A58" t="s">
        <v>177</v>
      </c>
      <c r="B58" t="s">
        <v>178</v>
      </c>
      <c r="C58">
        <v>7</v>
      </c>
      <c r="D58" s="1">
        <v>2.5000000000000001E-4</v>
      </c>
      <c r="E58">
        <v>8.01</v>
      </c>
      <c r="F58">
        <v>26.7</v>
      </c>
      <c r="G58">
        <v>1.6E-2</v>
      </c>
      <c r="H58">
        <v>-4.53</v>
      </c>
      <c r="I58">
        <v>-4.53</v>
      </c>
      <c r="J58">
        <v>0</v>
      </c>
      <c r="K58" t="s">
        <v>179</v>
      </c>
      <c r="L58" s="2">
        <f t="shared" si="0"/>
        <v>0.99975000000000003</v>
      </c>
      <c r="M58" s="3" t="str">
        <f t="shared" si="1"/>
        <v>2061</v>
      </c>
      <c r="N58" s="3">
        <f t="shared" si="2"/>
        <v>43</v>
      </c>
      <c r="O58" s="3">
        <v>57</v>
      </c>
      <c r="P58">
        <f t="shared" si="5"/>
        <v>0.4134646030576461</v>
      </c>
      <c r="Q58">
        <f t="shared" si="3"/>
        <v>0.40168394279137831</v>
      </c>
      <c r="R58">
        <f t="shared" si="4"/>
        <v>0.91550536459573673</v>
      </c>
      <c r="S58" t="str">
        <f t="shared" si="6"/>
        <v>Little</v>
      </c>
    </row>
    <row r="59" spans="1:19" x14ac:dyDescent="0.25">
      <c r="A59" t="s">
        <v>180</v>
      </c>
      <c r="B59" t="s">
        <v>181</v>
      </c>
      <c r="C59">
        <v>12</v>
      </c>
      <c r="D59" s="1">
        <v>1.4999999999999999E-4</v>
      </c>
      <c r="E59">
        <v>8.6999999999999993</v>
      </c>
      <c r="F59">
        <v>26.8</v>
      </c>
      <c r="G59">
        <v>1.4999999999999999E-2</v>
      </c>
      <c r="H59">
        <v>-4.58</v>
      </c>
      <c r="I59">
        <v>-4.62</v>
      </c>
      <c r="J59">
        <v>0</v>
      </c>
      <c r="K59" t="s">
        <v>182</v>
      </c>
      <c r="L59" s="2">
        <f t="shared" si="0"/>
        <v>0.99985000000000002</v>
      </c>
      <c r="M59" s="3" t="str">
        <f t="shared" si="1"/>
        <v>2046</v>
      </c>
      <c r="N59" s="3">
        <f t="shared" si="2"/>
        <v>28</v>
      </c>
      <c r="O59" s="3">
        <v>58</v>
      </c>
      <c r="P59">
        <f t="shared" si="5"/>
        <v>0.42084789954081836</v>
      </c>
      <c r="Q59">
        <f t="shared" si="3"/>
        <v>0.40847323390656459</v>
      </c>
      <c r="R59">
        <f t="shared" si="4"/>
        <v>0.9126059607968342</v>
      </c>
      <c r="S59" t="str">
        <f t="shared" si="6"/>
        <v>Little</v>
      </c>
    </row>
    <row r="60" spans="1:19" x14ac:dyDescent="0.25">
      <c r="A60" t="s">
        <v>183</v>
      </c>
      <c r="B60" t="s">
        <v>184</v>
      </c>
      <c r="C60">
        <v>7</v>
      </c>
      <c r="D60" s="1">
        <v>7.0999999999999998E-6</v>
      </c>
      <c r="E60">
        <v>12.89</v>
      </c>
      <c r="F60">
        <v>24.2</v>
      </c>
      <c r="G60">
        <v>4.8000000000000001E-2</v>
      </c>
      <c r="H60">
        <v>-4.59</v>
      </c>
      <c r="I60">
        <v>-4.6100000000000003</v>
      </c>
      <c r="J60">
        <v>0</v>
      </c>
      <c r="K60" t="s">
        <v>185</v>
      </c>
      <c r="L60" s="2">
        <f t="shared" si="0"/>
        <v>0.99999289999999996</v>
      </c>
      <c r="M60" s="3" t="str">
        <f t="shared" si="1"/>
        <v>2051</v>
      </c>
      <c r="N60" s="3">
        <f t="shared" si="2"/>
        <v>33</v>
      </c>
      <c r="O60" s="3">
        <v>59</v>
      </c>
      <c r="P60">
        <f t="shared" si="5"/>
        <v>0.42823119602399057</v>
      </c>
      <c r="Q60">
        <f t="shared" si="3"/>
        <v>0.41525942054778259</v>
      </c>
      <c r="R60">
        <f t="shared" si="4"/>
        <v>0.90969523121577911</v>
      </c>
      <c r="S60" t="str">
        <f t="shared" si="6"/>
        <v>Local</v>
      </c>
    </row>
    <row r="61" spans="1:19" x14ac:dyDescent="0.25">
      <c r="A61" t="s">
        <v>186</v>
      </c>
      <c r="B61" t="s">
        <v>187</v>
      </c>
      <c r="C61">
        <v>29</v>
      </c>
      <c r="D61" s="1">
        <v>3.3000000000000003E-5</v>
      </c>
      <c r="E61">
        <v>12.7</v>
      </c>
      <c r="F61">
        <v>25.9</v>
      </c>
      <c r="G61">
        <v>2.3E-2</v>
      </c>
      <c r="H61">
        <v>-4.59</v>
      </c>
      <c r="I61">
        <v>-5.09</v>
      </c>
      <c r="J61">
        <v>0</v>
      </c>
      <c r="K61" t="s">
        <v>188</v>
      </c>
      <c r="L61" s="2">
        <f t="shared" si="0"/>
        <v>0.99996700000000005</v>
      </c>
      <c r="M61" s="3" t="str">
        <f t="shared" si="1"/>
        <v>2025</v>
      </c>
      <c r="N61" s="3">
        <f t="shared" si="2"/>
        <v>7</v>
      </c>
      <c r="O61" s="3">
        <v>60</v>
      </c>
      <c r="P61">
        <f t="shared" si="5"/>
        <v>0.43561449250716289</v>
      </c>
      <c r="Q61">
        <f t="shared" si="3"/>
        <v>0.42195366168468185</v>
      </c>
      <c r="R61">
        <f t="shared" si="4"/>
        <v>0.90658099940374282</v>
      </c>
      <c r="S61" t="str">
        <f t="shared" si="6"/>
        <v>Little</v>
      </c>
    </row>
    <row r="62" spans="1:19" x14ac:dyDescent="0.25">
      <c r="A62" t="s">
        <v>189</v>
      </c>
      <c r="B62" t="s">
        <v>190</v>
      </c>
      <c r="C62">
        <v>169</v>
      </c>
      <c r="D62" s="1">
        <v>1.4999999999999999E-4</v>
      </c>
      <c r="E62">
        <v>7.14</v>
      </c>
      <c r="F62">
        <v>26.2</v>
      </c>
      <c r="G62">
        <v>1.9E-2</v>
      </c>
      <c r="H62">
        <v>-4.59</v>
      </c>
      <c r="I62">
        <v>-5.33</v>
      </c>
      <c r="J62">
        <v>0</v>
      </c>
      <c r="K62" t="s">
        <v>191</v>
      </c>
      <c r="L62" s="2">
        <f t="shared" si="0"/>
        <v>0.99985000000000002</v>
      </c>
      <c r="M62" s="3" t="str">
        <f t="shared" si="1"/>
        <v>2028</v>
      </c>
      <c r="N62" s="3">
        <f t="shared" si="2"/>
        <v>10</v>
      </c>
      <c r="O62" s="3">
        <v>61</v>
      </c>
      <c r="P62">
        <f t="shared" si="5"/>
        <v>0.4429977889903351</v>
      </c>
      <c r="Q62">
        <f t="shared" si="3"/>
        <v>0.42858550420641905</v>
      </c>
      <c r="R62">
        <f t="shared" si="4"/>
        <v>0.90333520250465693</v>
      </c>
      <c r="S62" t="str">
        <f t="shared" si="6"/>
        <v>Little</v>
      </c>
    </row>
    <row r="63" spans="1:19" x14ac:dyDescent="0.25">
      <c r="A63" t="s">
        <v>192</v>
      </c>
      <c r="B63" t="s">
        <v>193</v>
      </c>
      <c r="C63">
        <v>191</v>
      </c>
      <c r="D63" s="1">
        <v>1.9999999999999999E-7</v>
      </c>
      <c r="E63">
        <v>6.75</v>
      </c>
      <c r="F63">
        <v>21.7</v>
      </c>
      <c r="G63">
        <v>0.157</v>
      </c>
      <c r="H63">
        <v>-4.59</v>
      </c>
      <c r="I63">
        <v>-5.78</v>
      </c>
      <c r="J63">
        <v>0</v>
      </c>
      <c r="K63" t="s">
        <v>194</v>
      </c>
      <c r="L63" s="2">
        <f t="shared" si="0"/>
        <v>0.99999979999999999</v>
      </c>
      <c r="M63" s="3" t="str">
        <f t="shared" si="1"/>
        <v>2018</v>
      </c>
      <c r="N63" s="3">
        <f t="shared" si="2"/>
        <v>0</v>
      </c>
      <c r="O63" s="3">
        <v>62</v>
      </c>
      <c r="P63">
        <f t="shared" si="5"/>
        <v>0.45038108547350736</v>
      </c>
      <c r="Q63">
        <f t="shared" si="3"/>
        <v>0.43530856276738095</v>
      </c>
      <c r="R63">
        <f t="shared" si="4"/>
        <v>0.90028109786968047</v>
      </c>
      <c r="S63" t="str">
        <f t="shared" si="6"/>
        <v>Local</v>
      </c>
    </row>
    <row r="64" spans="1:19" x14ac:dyDescent="0.25">
      <c r="A64" t="s">
        <v>195</v>
      </c>
      <c r="B64" t="s">
        <v>196</v>
      </c>
      <c r="C64">
        <v>59</v>
      </c>
      <c r="D64" s="1">
        <v>5.9000000000000003E-4</v>
      </c>
      <c r="E64">
        <v>1.68</v>
      </c>
      <c r="F64">
        <v>27.2</v>
      </c>
      <c r="G64">
        <v>1.2999999999999999E-2</v>
      </c>
      <c r="H64">
        <v>-4.6100000000000003</v>
      </c>
      <c r="I64">
        <v>-4.74</v>
      </c>
      <c r="J64">
        <v>0</v>
      </c>
      <c r="K64" t="s">
        <v>197</v>
      </c>
      <c r="L64" s="2">
        <f t="shared" ref="L64:L127" si="7">1 - D64</f>
        <v>0.99941000000000002</v>
      </c>
      <c r="M64" s="3" t="str">
        <f t="shared" ref="M64:M127" si="8" xml:space="preserve"> LEFT(B64, 4)</f>
        <v>2050</v>
      </c>
      <c r="N64" s="3">
        <f t="shared" ref="N64:N127" si="9" xml:space="preserve"> M64 - 2018</f>
        <v>32</v>
      </c>
      <c r="O64" s="3">
        <v>63</v>
      </c>
      <c r="P64">
        <f t="shared" si="5"/>
        <v>0.45776438195667957</v>
      </c>
      <c r="Q64">
        <f t="shared" ref="Q64:Q127" si="10" xml:space="preserve"> L64 * SIN(P64)</f>
        <v>0.44168302125660797</v>
      </c>
      <c r="R64">
        <f t="shared" ref="R64:R127" si="11" xml:space="preserve"> L64 * COS(P64)</f>
        <v>0.89651350064214586</v>
      </c>
      <c r="S64" t="str">
        <f t="shared" si="6"/>
        <v>Little</v>
      </c>
    </row>
    <row r="65" spans="1:19" x14ac:dyDescent="0.25">
      <c r="A65" t="s">
        <v>198</v>
      </c>
      <c r="B65" t="s">
        <v>199</v>
      </c>
      <c r="C65">
        <v>5</v>
      </c>
      <c r="D65" s="1">
        <v>7.7000000000000004E-7</v>
      </c>
      <c r="E65">
        <v>24.78</v>
      </c>
      <c r="F65">
        <v>22.2</v>
      </c>
      <c r="G65">
        <v>0.124</v>
      </c>
      <c r="H65">
        <v>-4.6100000000000003</v>
      </c>
      <c r="I65">
        <v>-5.19</v>
      </c>
      <c r="J65">
        <v>0</v>
      </c>
      <c r="K65" t="s">
        <v>200</v>
      </c>
      <c r="L65" s="2">
        <f t="shared" si="7"/>
        <v>0.99999923000000002</v>
      </c>
      <c r="M65" s="3" t="str">
        <f t="shared" si="8"/>
        <v>2086</v>
      </c>
      <c r="N65" s="3">
        <f t="shared" si="9"/>
        <v>68</v>
      </c>
      <c r="O65" s="3">
        <v>64</v>
      </c>
      <c r="P65">
        <f t="shared" si="5"/>
        <v>0.46514767843985189</v>
      </c>
      <c r="Q65">
        <f t="shared" si="10"/>
        <v>0.44855444934246863</v>
      </c>
      <c r="R65">
        <f t="shared" si="11"/>
        <v>0.89375464528900073</v>
      </c>
      <c r="S65" t="str">
        <f t="shared" si="6"/>
        <v>Local</v>
      </c>
    </row>
    <row r="66" spans="1:19" x14ac:dyDescent="0.25">
      <c r="A66" t="s">
        <v>201</v>
      </c>
      <c r="B66" t="s">
        <v>202</v>
      </c>
      <c r="C66">
        <v>17</v>
      </c>
      <c r="D66" s="1">
        <v>7.7000000000000008E-6</v>
      </c>
      <c r="E66">
        <v>13.03</v>
      </c>
      <c r="F66">
        <v>23.5</v>
      </c>
      <c r="G66">
        <v>6.7000000000000004E-2</v>
      </c>
      <c r="H66">
        <v>-4.62</v>
      </c>
      <c r="I66">
        <v>-4.99</v>
      </c>
      <c r="J66">
        <v>0</v>
      </c>
      <c r="K66" t="s">
        <v>203</v>
      </c>
      <c r="L66" s="2">
        <f t="shared" si="7"/>
        <v>0.99999229999999995</v>
      </c>
      <c r="M66" s="3" t="str">
        <f t="shared" si="8"/>
        <v>2098</v>
      </c>
      <c r="N66" s="3">
        <f t="shared" si="9"/>
        <v>80</v>
      </c>
      <c r="O66" s="3">
        <v>65</v>
      </c>
      <c r="P66">
        <f t="shared" si="5"/>
        <v>0.47253097492302409</v>
      </c>
      <c r="Q66">
        <f t="shared" si="10"/>
        <v>0.45513786480452173</v>
      </c>
      <c r="R66">
        <f t="shared" si="11"/>
        <v>0.89041233374233464</v>
      </c>
      <c r="S66" t="str">
        <f t="shared" si="6"/>
        <v>Local</v>
      </c>
    </row>
    <row r="67" spans="1:19" x14ac:dyDescent="0.25">
      <c r="A67" t="s">
        <v>204</v>
      </c>
      <c r="B67" t="s">
        <v>205</v>
      </c>
      <c r="C67">
        <v>26</v>
      </c>
      <c r="D67" s="1">
        <v>1.1E-5</v>
      </c>
      <c r="E67">
        <v>16.39</v>
      </c>
      <c r="F67">
        <v>24.5</v>
      </c>
      <c r="G67">
        <v>4.2999999999999997E-2</v>
      </c>
      <c r="H67">
        <v>-4.63</v>
      </c>
      <c r="I67">
        <v>-5.17</v>
      </c>
      <c r="J67">
        <v>0</v>
      </c>
      <c r="K67" t="s">
        <v>206</v>
      </c>
      <c r="L67" s="2">
        <f t="shared" si="7"/>
        <v>0.99998900000000002</v>
      </c>
      <c r="M67" s="3" t="str">
        <f t="shared" si="8"/>
        <v>2053</v>
      </c>
      <c r="N67" s="3">
        <f t="shared" si="9"/>
        <v>35</v>
      </c>
      <c r="O67" s="3">
        <v>66</v>
      </c>
      <c r="P67">
        <f t="shared" ref="P67:P130" si="12">(O67 - 1) * (1/851) * 2 * PI()</f>
        <v>0.4799142714061963</v>
      </c>
      <c r="Q67">
        <f t="shared" si="10"/>
        <v>0.46169805428277388</v>
      </c>
      <c r="R67">
        <f t="shared" si="11"/>
        <v>0.8870247498195869</v>
      </c>
      <c r="S67" t="str">
        <f t="shared" ref="S67:S130" si="13">IF(G67 &gt; 1, "Global", IF(G67 &lt; 0.025, "Little", "Local"))</f>
        <v>Local</v>
      </c>
    </row>
    <row r="68" spans="1:19" x14ac:dyDescent="0.25">
      <c r="A68" t="s">
        <v>207</v>
      </c>
      <c r="B68" t="s">
        <v>208</v>
      </c>
      <c r="C68">
        <v>19</v>
      </c>
      <c r="D68" s="1">
        <v>4.8999999999999998E-5</v>
      </c>
      <c r="E68">
        <v>17.899999999999999</v>
      </c>
      <c r="F68">
        <v>25.5</v>
      </c>
      <c r="G68">
        <v>2.7E-2</v>
      </c>
      <c r="H68">
        <v>-4.63</v>
      </c>
      <c r="I68">
        <v>-4.8499999999999996</v>
      </c>
      <c r="J68">
        <v>0</v>
      </c>
      <c r="K68" t="s">
        <v>209</v>
      </c>
      <c r="L68" s="2">
        <f t="shared" si="7"/>
        <v>0.99995100000000003</v>
      </c>
      <c r="M68" s="3" t="str">
        <f t="shared" si="8"/>
        <v>2092</v>
      </c>
      <c r="N68" s="3">
        <f t="shared" si="9"/>
        <v>74</v>
      </c>
      <c r="O68" s="3">
        <v>67</v>
      </c>
      <c r="P68">
        <f t="shared" si="12"/>
        <v>0.48729756788936862</v>
      </c>
      <c r="Q68">
        <f t="shared" si="10"/>
        <v>0.46821678415527174</v>
      </c>
      <c r="R68">
        <f t="shared" si="11"/>
        <v>0.88355817320439967</v>
      </c>
      <c r="S68" t="str">
        <f t="shared" si="13"/>
        <v>Local</v>
      </c>
    </row>
    <row r="69" spans="1:19" x14ac:dyDescent="0.25">
      <c r="A69" t="s">
        <v>210</v>
      </c>
      <c r="B69" t="s">
        <v>211</v>
      </c>
      <c r="C69">
        <v>20</v>
      </c>
      <c r="D69" s="1">
        <v>9.1000000000000003E-5</v>
      </c>
      <c r="E69">
        <v>12.29</v>
      </c>
      <c r="F69">
        <v>25.7</v>
      </c>
      <c r="G69">
        <v>2.4E-2</v>
      </c>
      <c r="H69">
        <v>-4.6399999999999997</v>
      </c>
      <c r="I69">
        <v>-4.76</v>
      </c>
      <c r="J69">
        <v>0</v>
      </c>
      <c r="K69" t="s">
        <v>212</v>
      </c>
      <c r="L69" s="2">
        <f t="shared" si="7"/>
        <v>0.99990900000000005</v>
      </c>
      <c r="M69" s="3" t="str">
        <f t="shared" si="8"/>
        <v>2103</v>
      </c>
      <c r="N69" s="3">
        <f t="shared" si="9"/>
        <v>85</v>
      </c>
      <c r="O69" s="3">
        <v>68</v>
      </c>
      <c r="P69">
        <f t="shared" si="12"/>
        <v>0.49468086437254088</v>
      </c>
      <c r="Q69">
        <f t="shared" si="10"/>
        <v>0.47470759539636298</v>
      </c>
      <c r="R69">
        <f t="shared" si="11"/>
        <v>0.8800401736023209</v>
      </c>
      <c r="S69" t="str">
        <f t="shared" si="13"/>
        <v>Little</v>
      </c>
    </row>
    <row r="70" spans="1:19" x14ac:dyDescent="0.25">
      <c r="A70" t="s">
        <v>213</v>
      </c>
      <c r="B70" t="s">
        <v>214</v>
      </c>
      <c r="C70">
        <v>58</v>
      </c>
      <c r="D70" s="1">
        <v>3.5E-4</v>
      </c>
      <c r="E70">
        <v>2.61</v>
      </c>
      <c r="F70">
        <v>27.1</v>
      </c>
      <c r="G70">
        <v>1.2999999999999999E-2</v>
      </c>
      <c r="H70">
        <v>-4.6399999999999997</v>
      </c>
      <c r="I70">
        <v>-4.92</v>
      </c>
      <c r="J70">
        <v>0</v>
      </c>
      <c r="K70" t="s">
        <v>215</v>
      </c>
      <c r="L70" s="2">
        <f t="shared" si="7"/>
        <v>0.99965000000000004</v>
      </c>
      <c r="M70" s="3" t="str">
        <f t="shared" si="8"/>
        <v>2048</v>
      </c>
      <c r="N70" s="3">
        <f t="shared" si="9"/>
        <v>30</v>
      </c>
      <c r="O70" s="3">
        <v>69</v>
      </c>
      <c r="P70">
        <f t="shared" si="12"/>
        <v>0.50206416085571304</v>
      </c>
      <c r="Q70">
        <f t="shared" si="10"/>
        <v>0.48106755493587799</v>
      </c>
      <c r="R70">
        <f t="shared" si="11"/>
        <v>0.87628427470086212</v>
      </c>
      <c r="S70" t="str">
        <f t="shared" si="13"/>
        <v>Little</v>
      </c>
    </row>
    <row r="71" spans="1:19" x14ac:dyDescent="0.25">
      <c r="A71" t="s">
        <v>216</v>
      </c>
      <c r="B71" t="s">
        <v>217</v>
      </c>
      <c r="C71">
        <v>6</v>
      </c>
      <c r="D71" s="1">
        <v>2.0000000000000001E-4</v>
      </c>
      <c r="E71">
        <v>11.57</v>
      </c>
      <c r="F71">
        <v>26.8</v>
      </c>
      <c r="G71">
        <v>1.4999999999999999E-2</v>
      </c>
      <c r="H71">
        <v>-4.6500000000000004</v>
      </c>
      <c r="I71">
        <v>-4.66</v>
      </c>
      <c r="J71">
        <v>0</v>
      </c>
      <c r="K71" t="s">
        <v>218</v>
      </c>
      <c r="L71" s="2">
        <f t="shared" si="7"/>
        <v>0.99980000000000002</v>
      </c>
      <c r="M71" s="3" t="str">
        <f t="shared" si="8"/>
        <v>2075</v>
      </c>
      <c r="N71" s="3">
        <f t="shared" si="9"/>
        <v>57</v>
      </c>
      <c r="O71" s="3">
        <v>70</v>
      </c>
      <c r="P71">
        <f t="shared" si="12"/>
        <v>0.5094474573388853</v>
      </c>
      <c r="Q71">
        <f t="shared" si="10"/>
        <v>0.48759740482487179</v>
      </c>
      <c r="R71">
        <f t="shared" si="11"/>
        <v>0.87283951033855589</v>
      </c>
      <c r="S71" t="str">
        <f t="shared" si="13"/>
        <v>Little</v>
      </c>
    </row>
    <row r="72" spans="1:19" x14ac:dyDescent="0.25">
      <c r="A72" t="s">
        <v>219</v>
      </c>
      <c r="B72" t="s">
        <v>220</v>
      </c>
      <c r="C72">
        <v>19</v>
      </c>
      <c r="D72" s="1">
        <v>3.3000000000000003E-5</v>
      </c>
      <c r="E72">
        <v>13.96</v>
      </c>
      <c r="F72">
        <v>25.1</v>
      </c>
      <c r="G72">
        <v>3.3000000000000002E-2</v>
      </c>
      <c r="H72">
        <v>-4.67</v>
      </c>
      <c r="I72">
        <v>-4.88</v>
      </c>
      <c r="J72">
        <v>0</v>
      </c>
      <c r="K72" t="s">
        <v>221</v>
      </c>
      <c r="L72" s="2">
        <f t="shared" si="7"/>
        <v>0.99996700000000005</v>
      </c>
      <c r="M72" s="3" t="str">
        <f t="shared" si="8"/>
        <v>2099</v>
      </c>
      <c r="N72" s="3">
        <f t="shared" si="9"/>
        <v>81</v>
      </c>
      <c r="O72" s="3">
        <v>71</v>
      </c>
      <c r="P72">
        <f t="shared" si="12"/>
        <v>0.51683075382205768</v>
      </c>
      <c r="Q72">
        <f t="shared" si="10"/>
        <v>0.49411100826802246</v>
      </c>
      <c r="R72">
        <f t="shared" si="11"/>
        <v>0.86936086442705618</v>
      </c>
      <c r="S72" t="str">
        <f t="shared" si="13"/>
        <v>Local</v>
      </c>
    </row>
    <row r="73" spans="1:19" x14ac:dyDescent="0.25">
      <c r="A73" t="s">
        <v>222</v>
      </c>
      <c r="B73" t="s">
        <v>223</v>
      </c>
      <c r="C73">
        <v>32</v>
      </c>
      <c r="D73" s="1">
        <v>2.4E-8</v>
      </c>
      <c r="E73">
        <v>13.01</v>
      </c>
      <c r="F73">
        <v>19.899999999999999</v>
      </c>
      <c r="G73">
        <v>0.35</v>
      </c>
      <c r="H73">
        <v>-4.68</v>
      </c>
      <c r="I73">
        <v>-5.05</v>
      </c>
      <c r="J73">
        <v>0</v>
      </c>
      <c r="K73" t="s">
        <v>224</v>
      </c>
      <c r="L73" s="2">
        <f t="shared" si="7"/>
        <v>0.99999997600000001</v>
      </c>
      <c r="M73" s="3" t="str">
        <f t="shared" si="8"/>
        <v>2022</v>
      </c>
      <c r="N73" s="3">
        <f t="shared" si="9"/>
        <v>4</v>
      </c>
      <c r="O73" s="3">
        <v>72</v>
      </c>
      <c r="P73">
        <f t="shared" si="12"/>
        <v>0.52421405030522983</v>
      </c>
      <c r="Q73">
        <f t="shared" si="10"/>
        <v>0.50053273683936483</v>
      </c>
      <c r="R73">
        <f t="shared" si="11"/>
        <v>0.86571758175059355</v>
      </c>
      <c r="S73" t="str">
        <f t="shared" si="13"/>
        <v>Local</v>
      </c>
    </row>
    <row r="74" spans="1:19" x14ac:dyDescent="0.25">
      <c r="A74" t="s">
        <v>225</v>
      </c>
      <c r="B74" t="s">
        <v>226</v>
      </c>
      <c r="C74">
        <v>1</v>
      </c>
      <c r="D74" s="1">
        <v>3.2000000000000003E-4</v>
      </c>
      <c r="E74">
        <v>10.44</v>
      </c>
      <c r="F74">
        <v>28.4</v>
      </c>
      <c r="G74">
        <v>7.0000000000000001E-3</v>
      </c>
      <c r="H74">
        <v>-4.68</v>
      </c>
      <c r="I74">
        <v>-4.68</v>
      </c>
      <c r="J74">
        <v>0</v>
      </c>
      <c r="K74" t="s">
        <v>227</v>
      </c>
      <c r="L74" s="2">
        <f t="shared" si="7"/>
        <v>0.99968000000000001</v>
      </c>
      <c r="M74" s="3" t="str">
        <f t="shared" si="8"/>
        <v>2034</v>
      </c>
      <c r="N74" s="3">
        <f t="shared" si="9"/>
        <v>16</v>
      </c>
      <c r="O74" s="3">
        <v>73</v>
      </c>
      <c r="P74">
        <f t="shared" si="12"/>
        <v>0.53159734678840209</v>
      </c>
      <c r="Q74">
        <f t="shared" si="10"/>
        <v>0.50674868629630943</v>
      </c>
      <c r="R74">
        <f t="shared" si="11"/>
        <v>0.86172261855945531</v>
      </c>
      <c r="S74" t="str">
        <f t="shared" si="13"/>
        <v>Little</v>
      </c>
    </row>
    <row r="75" spans="1:19" x14ac:dyDescent="0.25">
      <c r="A75" t="s">
        <v>228</v>
      </c>
      <c r="B75" t="s">
        <v>229</v>
      </c>
      <c r="C75">
        <v>1</v>
      </c>
      <c r="D75" s="1">
        <v>4.7999999999999996E-7</v>
      </c>
      <c r="E75">
        <v>39.47</v>
      </c>
      <c r="F75">
        <v>23.1</v>
      </c>
      <c r="G75">
        <v>8.1000000000000003E-2</v>
      </c>
      <c r="H75">
        <v>-4.7</v>
      </c>
      <c r="I75">
        <v>-4.7</v>
      </c>
      <c r="J75">
        <v>0</v>
      </c>
      <c r="K75" t="s">
        <v>230</v>
      </c>
      <c r="L75" s="2">
        <f t="shared" si="7"/>
        <v>0.99999952000000003</v>
      </c>
      <c r="M75" s="3" t="str">
        <f t="shared" si="8"/>
        <v>2060</v>
      </c>
      <c r="N75" s="3">
        <f t="shared" si="9"/>
        <v>42</v>
      </c>
      <c r="O75" s="3">
        <v>74</v>
      </c>
      <c r="P75">
        <f t="shared" si="12"/>
        <v>0.53898064327157436</v>
      </c>
      <c r="Q75">
        <f t="shared" si="10"/>
        <v>0.51326116720738924</v>
      </c>
      <c r="R75">
        <f t="shared" si="11"/>
        <v>0.85823191168654345</v>
      </c>
      <c r="S75" t="str">
        <f t="shared" si="13"/>
        <v>Local</v>
      </c>
    </row>
    <row r="76" spans="1:19" x14ac:dyDescent="0.25">
      <c r="A76" t="s">
        <v>231</v>
      </c>
      <c r="B76" t="s">
        <v>232</v>
      </c>
      <c r="C76">
        <v>82</v>
      </c>
      <c r="D76" s="1">
        <v>5.3999999999999998E-5</v>
      </c>
      <c r="E76">
        <v>7.72</v>
      </c>
      <c r="F76">
        <v>25.7</v>
      </c>
      <c r="G76">
        <v>2.5000000000000001E-2</v>
      </c>
      <c r="H76">
        <v>-4.7</v>
      </c>
      <c r="I76">
        <v>-5.2</v>
      </c>
      <c r="J76">
        <v>0</v>
      </c>
      <c r="K76" t="s">
        <v>233</v>
      </c>
      <c r="L76" s="2">
        <f t="shared" si="7"/>
        <v>0.999946</v>
      </c>
      <c r="M76" s="3" t="str">
        <f t="shared" si="8"/>
        <v>2031</v>
      </c>
      <c r="N76" s="3">
        <f t="shared" si="9"/>
        <v>13</v>
      </c>
      <c r="O76" s="3">
        <v>75</v>
      </c>
      <c r="P76">
        <f t="shared" si="12"/>
        <v>0.54636393975474662</v>
      </c>
      <c r="Q76">
        <f t="shared" si="10"/>
        <v>0.51955589250213163</v>
      </c>
      <c r="R76">
        <f t="shared" si="11"/>
        <v>0.85437326589864304</v>
      </c>
      <c r="S76" t="str">
        <f t="shared" si="13"/>
        <v>Local</v>
      </c>
    </row>
    <row r="77" spans="1:19" x14ac:dyDescent="0.25">
      <c r="A77" t="s">
        <v>234</v>
      </c>
      <c r="B77" t="s">
        <v>235</v>
      </c>
      <c r="C77">
        <v>13</v>
      </c>
      <c r="D77" s="1">
        <v>1E-4</v>
      </c>
      <c r="E77">
        <v>12.99</v>
      </c>
      <c r="F77">
        <v>26.5</v>
      </c>
      <c r="G77">
        <v>1.7000000000000001E-2</v>
      </c>
      <c r="H77">
        <v>-4.71</v>
      </c>
      <c r="I77">
        <v>-5.08</v>
      </c>
      <c r="J77">
        <v>0</v>
      </c>
      <c r="K77" t="s">
        <v>236</v>
      </c>
      <c r="L77" s="2">
        <f t="shared" si="7"/>
        <v>0.99990000000000001</v>
      </c>
      <c r="M77" s="3" t="str">
        <f t="shared" si="8"/>
        <v>2056</v>
      </c>
      <c r="N77" s="3">
        <f t="shared" si="9"/>
        <v>38</v>
      </c>
      <c r="O77" s="3">
        <v>76</v>
      </c>
      <c r="P77">
        <f t="shared" si="12"/>
        <v>0.55374723623791888</v>
      </c>
      <c r="Q77">
        <f t="shared" si="10"/>
        <v>0.52582557469575875</v>
      </c>
      <c r="R77">
        <f t="shared" si="11"/>
        <v>0.85047485265343103</v>
      </c>
      <c r="S77" t="str">
        <f t="shared" si="13"/>
        <v>Little</v>
      </c>
    </row>
    <row r="78" spans="1:19" x14ac:dyDescent="0.25">
      <c r="A78" t="s">
        <v>237</v>
      </c>
      <c r="B78" t="s">
        <v>238</v>
      </c>
      <c r="C78">
        <v>62</v>
      </c>
      <c r="D78" s="1">
        <v>2.2000000000000001E-4</v>
      </c>
      <c r="E78">
        <v>20.85</v>
      </c>
      <c r="F78">
        <v>29.1</v>
      </c>
      <c r="G78">
        <v>5.0000000000000001E-3</v>
      </c>
      <c r="H78">
        <v>-4.71</v>
      </c>
      <c r="I78">
        <v>-4.75</v>
      </c>
      <c r="J78">
        <v>0</v>
      </c>
      <c r="K78" t="s">
        <v>239</v>
      </c>
      <c r="L78" s="2">
        <f t="shared" si="7"/>
        <v>0.99978</v>
      </c>
      <c r="M78" s="3" t="str">
        <f t="shared" si="8"/>
        <v>2027</v>
      </c>
      <c r="N78" s="3">
        <f t="shared" si="9"/>
        <v>9</v>
      </c>
      <c r="O78" s="3">
        <v>77</v>
      </c>
      <c r="P78">
        <f t="shared" si="12"/>
        <v>0.56113053272109115</v>
      </c>
      <c r="Q78">
        <f t="shared" si="10"/>
        <v>0.53202663627159397</v>
      </c>
      <c r="R78">
        <f t="shared" si="11"/>
        <v>0.84646778243329091</v>
      </c>
      <c r="S78" t="str">
        <f t="shared" si="13"/>
        <v>Little</v>
      </c>
    </row>
    <row r="79" spans="1:19" x14ac:dyDescent="0.25">
      <c r="A79" t="s">
        <v>240</v>
      </c>
      <c r="B79" t="s">
        <v>241</v>
      </c>
      <c r="C79">
        <v>6</v>
      </c>
      <c r="D79" s="1">
        <v>1.1999999999999999E-6</v>
      </c>
      <c r="E79">
        <v>19.98</v>
      </c>
      <c r="F79">
        <v>22.4</v>
      </c>
      <c r="G79">
        <v>0.11</v>
      </c>
      <c r="H79">
        <v>-4.71</v>
      </c>
      <c r="I79">
        <v>-5.3</v>
      </c>
      <c r="J79">
        <v>0</v>
      </c>
      <c r="K79" t="s">
        <v>242</v>
      </c>
      <c r="L79" s="2">
        <f t="shared" si="7"/>
        <v>0.99999879999999997</v>
      </c>
      <c r="M79" s="3" t="str">
        <f t="shared" si="8"/>
        <v>2108</v>
      </c>
      <c r="N79" s="3">
        <f t="shared" si="9"/>
        <v>90</v>
      </c>
      <c r="O79" s="3">
        <v>78</v>
      </c>
      <c r="P79">
        <f t="shared" si="12"/>
        <v>0.56851382920426341</v>
      </c>
      <c r="Q79">
        <f t="shared" si="10"/>
        <v>0.53837959855255491</v>
      </c>
      <c r="R79">
        <f t="shared" si="11"/>
        <v>0.8427010192611788</v>
      </c>
      <c r="S79" t="str">
        <f t="shared" si="13"/>
        <v>Local</v>
      </c>
    </row>
    <row r="80" spans="1:19" x14ac:dyDescent="0.25">
      <c r="A80" t="s">
        <v>243</v>
      </c>
      <c r="B80" t="s">
        <v>244</v>
      </c>
      <c r="C80">
        <v>97</v>
      </c>
      <c r="D80" s="1">
        <v>4.6E-6</v>
      </c>
      <c r="E80">
        <v>5.14</v>
      </c>
      <c r="F80">
        <v>25</v>
      </c>
      <c r="G80">
        <v>3.4000000000000002E-2</v>
      </c>
      <c r="H80">
        <v>-4.7300000000000004</v>
      </c>
      <c r="I80">
        <v>-5.22</v>
      </c>
      <c r="J80">
        <v>0</v>
      </c>
      <c r="K80" t="s">
        <v>245</v>
      </c>
      <c r="L80" s="2">
        <f t="shared" si="7"/>
        <v>0.99999539999999998</v>
      </c>
      <c r="M80" s="3" t="str">
        <f t="shared" si="8"/>
        <v>2020</v>
      </c>
      <c r="N80" s="3">
        <f t="shared" si="9"/>
        <v>2</v>
      </c>
      <c r="O80" s="3">
        <v>79</v>
      </c>
      <c r="P80">
        <f t="shared" si="12"/>
        <v>0.57589712568743556</v>
      </c>
      <c r="Q80">
        <f t="shared" si="10"/>
        <v>0.54458492760317778</v>
      </c>
      <c r="R80">
        <f t="shared" si="11"/>
        <v>0.83870021858146759</v>
      </c>
      <c r="S80" t="str">
        <f t="shared" si="13"/>
        <v>Local</v>
      </c>
    </row>
    <row r="81" spans="1:19" x14ac:dyDescent="0.25">
      <c r="A81" t="s">
        <v>246</v>
      </c>
      <c r="B81" t="s">
        <v>247</v>
      </c>
      <c r="C81">
        <v>59</v>
      </c>
      <c r="D81" s="1">
        <v>5.1000000000000004E-4</v>
      </c>
      <c r="E81">
        <v>6.34</v>
      </c>
      <c r="F81">
        <v>27.8</v>
      </c>
      <c r="G81">
        <v>0.01</v>
      </c>
      <c r="H81">
        <v>-4.76</v>
      </c>
      <c r="I81">
        <v>-4.9400000000000004</v>
      </c>
      <c r="J81">
        <v>0</v>
      </c>
      <c r="K81" t="s">
        <v>248</v>
      </c>
      <c r="L81" s="2">
        <f t="shared" si="7"/>
        <v>0.99948999999999999</v>
      </c>
      <c r="M81" s="3" t="str">
        <f t="shared" si="8"/>
        <v>2047</v>
      </c>
      <c r="N81" s="3">
        <f t="shared" si="9"/>
        <v>29</v>
      </c>
      <c r="O81" s="3">
        <v>80</v>
      </c>
      <c r="P81">
        <f t="shared" si="12"/>
        <v>0.58328042217060783</v>
      </c>
      <c r="Q81">
        <f t="shared" si="10"/>
        <v>0.55048404368932458</v>
      </c>
      <c r="R81">
        <f t="shared" si="11"/>
        <v>0.83423472580770075</v>
      </c>
      <c r="S81" t="str">
        <f t="shared" si="13"/>
        <v>Little</v>
      </c>
    </row>
    <row r="82" spans="1:19" x14ac:dyDescent="0.25">
      <c r="A82" t="s">
        <v>249</v>
      </c>
      <c r="B82" t="s">
        <v>250</v>
      </c>
      <c r="C82">
        <v>58</v>
      </c>
      <c r="D82" s="1">
        <v>1.2999999999999999E-4</v>
      </c>
      <c r="E82">
        <v>8.33</v>
      </c>
      <c r="F82">
        <v>26.1</v>
      </c>
      <c r="G82">
        <v>2.1000000000000001E-2</v>
      </c>
      <c r="H82">
        <v>-4.76</v>
      </c>
      <c r="I82">
        <v>-5.38</v>
      </c>
      <c r="J82">
        <v>0</v>
      </c>
      <c r="K82" t="s">
        <v>251</v>
      </c>
      <c r="L82" s="2">
        <f t="shared" si="7"/>
        <v>0.99987000000000004</v>
      </c>
      <c r="M82" s="3" t="str">
        <f t="shared" si="8"/>
        <v>2087</v>
      </c>
      <c r="N82" s="3">
        <f t="shared" si="9"/>
        <v>69</v>
      </c>
      <c r="O82" s="3">
        <v>81</v>
      </c>
      <c r="P82">
        <f t="shared" si="12"/>
        <v>0.59066371865378009</v>
      </c>
      <c r="Q82">
        <f t="shared" si="10"/>
        <v>0.55684001254298843</v>
      </c>
      <c r="R82">
        <f t="shared" si="11"/>
        <v>0.83046325465436732</v>
      </c>
      <c r="S82" t="str">
        <f t="shared" si="13"/>
        <v>Little</v>
      </c>
    </row>
    <row r="83" spans="1:19" x14ac:dyDescent="0.25">
      <c r="A83" t="s">
        <v>252</v>
      </c>
      <c r="B83" t="s">
        <v>253</v>
      </c>
      <c r="C83">
        <v>4</v>
      </c>
      <c r="D83" s="1">
        <v>4.3000000000000002E-5</v>
      </c>
      <c r="E83">
        <v>11.84</v>
      </c>
      <c r="F83">
        <v>27.7</v>
      </c>
      <c r="G83">
        <v>0.01</v>
      </c>
      <c r="H83">
        <v>-4.7699999999999996</v>
      </c>
      <c r="I83">
        <v>-4.7699999999999996</v>
      </c>
      <c r="J83">
        <v>0</v>
      </c>
      <c r="K83" t="s">
        <v>254</v>
      </c>
      <c r="L83" s="2">
        <f t="shared" si="7"/>
        <v>0.99995699999999998</v>
      </c>
      <c r="M83" s="3" t="str">
        <f t="shared" si="8"/>
        <v>2023</v>
      </c>
      <c r="N83" s="3">
        <f t="shared" si="9"/>
        <v>5</v>
      </c>
      <c r="O83" s="3">
        <v>82</v>
      </c>
      <c r="P83">
        <f t="shared" si="12"/>
        <v>0.59804701513695235</v>
      </c>
      <c r="Q83">
        <f t="shared" si="10"/>
        <v>0.56300531937189136</v>
      </c>
      <c r="R83">
        <f t="shared" si="11"/>
        <v>0.82640124165441242</v>
      </c>
      <c r="S83" t="str">
        <f t="shared" si="13"/>
        <v>Little</v>
      </c>
    </row>
    <row r="84" spans="1:19" x14ac:dyDescent="0.25">
      <c r="A84" t="s">
        <v>255</v>
      </c>
      <c r="B84" t="s">
        <v>35</v>
      </c>
      <c r="C84">
        <v>46</v>
      </c>
      <c r="D84" s="1">
        <v>5.8999999999999998E-5</v>
      </c>
      <c r="E84">
        <v>11</v>
      </c>
      <c r="F84">
        <v>25.5</v>
      </c>
      <c r="G84">
        <v>2.5999999999999999E-2</v>
      </c>
      <c r="H84">
        <v>-4.7699999999999996</v>
      </c>
      <c r="I84">
        <v>-5.33</v>
      </c>
      <c r="J84">
        <v>0</v>
      </c>
      <c r="K84" t="s">
        <v>256</v>
      </c>
      <c r="L84" s="2">
        <f t="shared" si="7"/>
        <v>0.99994099999999997</v>
      </c>
      <c r="M84" s="3" t="str">
        <f t="shared" si="8"/>
        <v>2095</v>
      </c>
      <c r="N84" s="3">
        <f t="shared" si="9"/>
        <v>77</v>
      </c>
      <c r="O84" s="3">
        <v>83</v>
      </c>
      <c r="P84">
        <f t="shared" si="12"/>
        <v>0.60543031162012462</v>
      </c>
      <c r="Q84">
        <f t="shared" si="10"/>
        <v>0.56908237795848005</v>
      </c>
      <c r="R84">
        <f t="shared" si="11"/>
        <v>0.82220876337954552</v>
      </c>
      <c r="S84" t="str">
        <f t="shared" si="13"/>
        <v>Local</v>
      </c>
    </row>
    <row r="85" spans="1:19" x14ac:dyDescent="0.25">
      <c r="A85" t="s">
        <v>257</v>
      </c>
      <c r="B85" t="s">
        <v>258</v>
      </c>
      <c r="C85">
        <v>42</v>
      </c>
      <c r="D85" s="1">
        <v>2.7E-4</v>
      </c>
      <c r="E85">
        <v>6.87</v>
      </c>
      <c r="F85">
        <v>27.4</v>
      </c>
      <c r="G85">
        <v>1.0999999999999999E-2</v>
      </c>
      <c r="H85">
        <v>-4.7699999999999996</v>
      </c>
      <c r="I85">
        <v>-5.22</v>
      </c>
      <c r="J85">
        <v>0</v>
      </c>
      <c r="K85" t="s">
        <v>259</v>
      </c>
      <c r="L85" s="2">
        <f t="shared" si="7"/>
        <v>0.99973000000000001</v>
      </c>
      <c r="M85" s="3" t="str">
        <f t="shared" si="8"/>
        <v>2043</v>
      </c>
      <c r="N85" s="3">
        <f t="shared" si="9"/>
        <v>25</v>
      </c>
      <c r="O85" s="3">
        <v>84</v>
      </c>
      <c r="P85">
        <f t="shared" si="12"/>
        <v>0.61281360810329688</v>
      </c>
      <c r="Q85">
        <f t="shared" si="10"/>
        <v>0.5750160615761909</v>
      </c>
      <c r="R85">
        <f t="shared" si="11"/>
        <v>0.81781208222268653</v>
      </c>
      <c r="S85" t="str">
        <f t="shared" si="13"/>
        <v>Little</v>
      </c>
    </row>
    <row r="86" spans="1:19" x14ac:dyDescent="0.25">
      <c r="A86" t="s">
        <v>260</v>
      </c>
      <c r="B86" t="s">
        <v>261</v>
      </c>
      <c r="C86">
        <v>67</v>
      </c>
      <c r="D86" s="1">
        <v>3.4000000000000002E-4</v>
      </c>
      <c r="E86">
        <v>21.14</v>
      </c>
      <c r="F86">
        <v>27.8</v>
      </c>
      <c r="G86">
        <v>8.9999999999999993E-3</v>
      </c>
      <c r="H86">
        <v>-4.78</v>
      </c>
      <c r="I86">
        <v>-5.38</v>
      </c>
      <c r="J86">
        <v>0</v>
      </c>
      <c r="K86" t="s">
        <v>262</v>
      </c>
      <c r="L86" s="2">
        <f t="shared" si="7"/>
        <v>0.99965999999999999</v>
      </c>
      <c r="M86" s="3" t="str">
        <f t="shared" si="8"/>
        <v>2046</v>
      </c>
      <c r="N86" s="3">
        <f t="shared" si="9"/>
        <v>28</v>
      </c>
      <c r="O86" s="3">
        <v>85</v>
      </c>
      <c r="P86">
        <f t="shared" si="12"/>
        <v>0.62019690458646914</v>
      </c>
      <c r="Q86">
        <f t="shared" si="10"/>
        <v>0.58099779923550787</v>
      </c>
      <c r="R86">
        <f t="shared" si="11"/>
        <v>0.81348735262663829</v>
      </c>
      <c r="S86" t="str">
        <f t="shared" si="13"/>
        <v>Little</v>
      </c>
    </row>
    <row r="87" spans="1:19" x14ac:dyDescent="0.25">
      <c r="A87" t="s">
        <v>263</v>
      </c>
      <c r="B87" t="s">
        <v>264</v>
      </c>
      <c r="C87">
        <v>23</v>
      </c>
      <c r="D87" s="1">
        <v>2.1000000000000001E-4</v>
      </c>
      <c r="E87">
        <v>2.58</v>
      </c>
      <c r="F87">
        <v>26.9</v>
      </c>
      <c r="G87">
        <v>1.4E-2</v>
      </c>
      <c r="H87">
        <v>-4.8099999999999996</v>
      </c>
      <c r="I87">
        <v>-4.99</v>
      </c>
      <c r="J87">
        <v>0</v>
      </c>
      <c r="K87" t="s">
        <v>265</v>
      </c>
      <c r="L87" s="2">
        <f t="shared" si="7"/>
        <v>0.99978999999999996</v>
      </c>
      <c r="M87" s="3" t="str">
        <f t="shared" si="8"/>
        <v>2043</v>
      </c>
      <c r="N87" s="3">
        <f t="shared" si="9"/>
        <v>25</v>
      </c>
      <c r="O87" s="3">
        <v>86</v>
      </c>
      <c r="P87">
        <f t="shared" si="12"/>
        <v>0.62758020106964141</v>
      </c>
      <c r="Q87">
        <f t="shared" si="10"/>
        <v>0.58706446147203661</v>
      </c>
      <c r="R87">
        <f t="shared" si="11"/>
        <v>0.80928076844599961</v>
      </c>
      <c r="S87" t="str">
        <f t="shared" si="13"/>
        <v>Little</v>
      </c>
    </row>
    <row r="88" spans="1:19" x14ac:dyDescent="0.25">
      <c r="A88" t="s">
        <v>266</v>
      </c>
      <c r="B88" t="s">
        <v>267</v>
      </c>
      <c r="C88">
        <v>21</v>
      </c>
      <c r="D88" s="1">
        <v>3.6000000000000001E-5</v>
      </c>
      <c r="E88">
        <v>12.06</v>
      </c>
      <c r="F88">
        <v>25.6</v>
      </c>
      <c r="G88">
        <v>2.5000000000000001E-2</v>
      </c>
      <c r="H88">
        <v>-4.8099999999999996</v>
      </c>
      <c r="I88">
        <v>-5.25</v>
      </c>
      <c r="J88">
        <v>0</v>
      </c>
      <c r="K88" t="s">
        <v>268</v>
      </c>
      <c r="L88" s="2">
        <f t="shared" si="7"/>
        <v>0.99996399999999996</v>
      </c>
      <c r="M88" s="3" t="str">
        <f t="shared" si="8"/>
        <v>2063</v>
      </c>
      <c r="N88" s="3">
        <f t="shared" si="9"/>
        <v>45</v>
      </c>
      <c r="O88" s="3">
        <v>87</v>
      </c>
      <c r="P88">
        <f t="shared" si="12"/>
        <v>0.63496349755281367</v>
      </c>
      <c r="Q88">
        <f t="shared" si="10"/>
        <v>0.59312677354098686</v>
      </c>
      <c r="R88">
        <f t="shared" si="11"/>
        <v>0.80506436500745626</v>
      </c>
      <c r="S88" t="str">
        <f t="shared" si="13"/>
        <v>Local</v>
      </c>
    </row>
    <row r="89" spans="1:19" x14ac:dyDescent="0.25">
      <c r="A89" t="s">
        <v>269</v>
      </c>
      <c r="B89" t="s">
        <v>270</v>
      </c>
      <c r="C89">
        <v>3</v>
      </c>
      <c r="D89" s="1">
        <v>1.0999999999999999E-9</v>
      </c>
      <c r="E89">
        <v>13.32</v>
      </c>
      <c r="F89">
        <v>19</v>
      </c>
      <c r="G89">
        <v>0.54</v>
      </c>
      <c r="H89">
        <v>-4.8099999999999996</v>
      </c>
      <c r="I89">
        <v>-4.95</v>
      </c>
      <c r="J89">
        <v>0</v>
      </c>
      <c r="K89" t="s">
        <v>271</v>
      </c>
      <c r="L89" s="2">
        <f t="shared" si="7"/>
        <v>0.99999999890000002</v>
      </c>
      <c r="M89" s="3" t="str">
        <f t="shared" si="8"/>
        <v>2019</v>
      </c>
      <c r="N89" s="3">
        <f t="shared" si="9"/>
        <v>1</v>
      </c>
      <c r="O89" s="3">
        <v>88</v>
      </c>
      <c r="P89">
        <f t="shared" si="12"/>
        <v>0.64234679403598594</v>
      </c>
      <c r="Q89">
        <f t="shared" si="10"/>
        <v>0.59907614800752862</v>
      </c>
      <c r="R89">
        <f t="shared" si="11"/>
        <v>0.80069205484284767</v>
      </c>
      <c r="S89" t="str">
        <f t="shared" si="13"/>
        <v>Local</v>
      </c>
    </row>
    <row r="90" spans="1:19" x14ac:dyDescent="0.25">
      <c r="A90" t="s">
        <v>272</v>
      </c>
      <c r="B90" t="s">
        <v>273</v>
      </c>
      <c r="C90">
        <v>9</v>
      </c>
      <c r="D90" s="1">
        <v>5.2E-7</v>
      </c>
      <c r="E90">
        <v>26.64</v>
      </c>
      <c r="F90">
        <v>23.2</v>
      </c>
      <c r="G90">
        <v>7.8E-2</v>
      </c>
      <c r="H90">
        <v>-4.82</v>
      </c>
      <c r="I90">
        <v>-5.16</v>
      </c>
      <c r="J90">
        <v>0</v>
      </c>
      <c r="K90" t="s">
        <v>274</v>
      </c>
      <c r="L90" s="2">
        <f t="shared" si="7"/>
        <v>0.99999948000000005</v>
      </c>
      <c r="M90" s="3" t="str">
        <f t="shared" si="8"/>
        <v>2045</v>
      </c>
      <c r="N90" s="3">
        <f t="shared" si="9"/>
        <v>27</v>
      </c>
      <c r="O90" s="3">
        <v>89</v>
      </c>
      <c r="P90">
        <f t="shared" si="12"/>
        <v>0.64973009051915809</v>
      </c>
      <c r="Q90">
        <f t="shared" si="10"/>
        <v>0.60497119854443271</v>
      </c>
      <c r="R90">
        <f t="shared" si="11"/>
        <v>0.79624670104935635</v>
      </c>
      <c r="S90" t="str">
        <f t="shared" si="13"/>
        <v>Local</v>
      </c>
    </row>
    <row r="91" spans="1:19" x14ac:dyDescent="0.25">
      <c r="A91" t="s">
        <v>275</v>
      </c>
      <c r="B91" t="s">
        <v>276</v>
      </c>
      <c r="C91">
        <v>572</v>
      </c>
      <c r="D91" s="1">
        <v>7.4000000000000003E-6</v>
      </c>
      <c r="E91">
        <v>2.38</v>
      </c>
      <c r="F91">
        <v>24.5</v>
      </c>
      <c r="G91">
        <v>4.3999999999999997E-2</v>
      </c>
      <c r="H91">
        <v>-4.82</v>
      </c>
      <c r="I91">
        <v>-6.27</v>
      </c>
      <c r="J91">
        <v>0</v>
      </c>
      <c r="K91" t="s">
        <v>277</v>
      </c>
      <c r="L91" s="2">
        <f t="shared" si="7"/>
        <v>0.99999260000000001</v>
      </c>
      <c r="M91" s="3" t="str">
        <f t="shared" si="8"/>
        <v>2019</v>
      </c>
      <c r="N91" s="3">
        <f t="shared" si="9"/>
        <v>1</v>
      </c>
      <c r="O91" s="3">
        <v>90</v>
      </c>
      <c r="P91">
        <f t="shared" si="12"/>
        <v>0.65711338700233035</v>
      </c>
      <c r="Q91">
        <f t="shared" si="10"/>
        <v>0.61082937871908638</v>
      </c>
      <c r="R91">
        <f t="shared" si="11"/>
        <v>0.79175290978209545</v>
      </c>
      <c r="S91" t="str">
        <f t="shared" si="13"/>
        <v>Local</v>
      </c>
    </row>
    <row r="92" spans="1:19" x14ac:dyDescent="0.25">
      <c r="A92" t="s">
        <v>278</v>
      </c>
      <c r="B92" t="s">
        <v>279</v>
      </c>
      <c r="C92">
        <v>502</v>
      </c>
      <c r="D92" s="1">
        <v>2.3E-5</v>
      </c>
      <c r="E92">
        <v>16</v>
      </c>
      <c r="F92">
        <v>25.4</v>
      </c>
      <c r="G92">
        <v>2.8000000000000001E-2</v>
      </c>
      <c r="H92">
        <v>-4.82</v>
      </c>
      <c r="I92">
        <v>-6.04</v>
      </c>
      <c r="J92">
        <v>0</v>
      </c>
      <c r="K92" t="s">
        <v>280</v>
      </c>
      <c r="L92" s="2">
        <f t="shared" si="7"/>
        <v>0.999977</v>
      </c>
      <c r="M92" s="3" t="str">
        <f t="shared" si="8"/>
        <v>2028</v>
      </c>
      <c r="N92" s="3">
        <f t="shared" si="9"/>
        <v>10</v>
      </c>
      <c r="O92" s="3">
        <v>91</v>
      </c>
      <c r="P92">
        <f t="shared" si="12"/>
        <v>0.66449668348550261</v>
      </c>
      <c r="Q92">
        <f t="shared" si="10"/>
        <v>0.61664880312360593</v>
      </c>
      <c r="R92">
        <f t="shared" si="11"/>
        <v>0.78720915526639068</v>
      </c>
      <c r="S92" t="str">
        <f t="shared" si="13"/>
        <v>Local</v>
      </c>
    </row>
    <row r="93" spans="1:19" x14ac:dyDescent="0.25">
      <c r="A93" t="s">
        <v>281</v>
      </c>
      <c r="B93" t="s">
        <v>282</v>
      </c>
      <c r="C93">
        <v>14</v>
      </c>
      <c r="D93" s="1">
        <v>3.3000000000000003E-5</v>
      </c>
      <c r="E93">
        <v>15.13</v>
      </c>
      <c r="F93">
        <v>25.5</v>
      </c>
      <c r="G93">
        <v>2.5999999999999999E-2</v>
      </c>
      <c r="H93">
        <v>-4.82</v>
      </c>
      <c r="I93">
        <v>-5.09</v>
      </c>
      <c r="J93">
        <v>0</v>
      </c>
      <c r="K93" t="s">
        <v>283</v>
      </c>
      <c r="L93" s="2">
        <f t="shared" si="7"/>
        <v>0.99996700000000005</v>
      </c>
      <c r="M93" s="3" t="str">
        <f t="shared" si="8"/>
        <v>2070</v>
      </c>
      <c r="N93" s="3">
        <f t="shared" si="9"/>
        <v>52</v>
      </c>
      <c r="O93" s="3">
        <v>92</v>
      </c>
      <c r="P93">
        <f t="shared" si="12"/>
        <v>0.67187997996867488</v>
      </c>
      <c r="Q93">
        <f t="shared" si="10"/>
        <v>0.62243791668758186</v>
      </c>
      <c r="R93">
        <f t="shared" si="11"/>
        <v>0.78262701266862944</v>
      </c>
      <c r="S93" t="str">
        <f t="shared" si="13"/>
        <v>Local</v>
      </c>
    </row>
    <row r="94" spans="1:19" x14ac:dyDescent="0.25">
      <c r="A94" t="s">
        <v>284</v>
      </c>
      <c r="B94" t="s">
        <v>142</v>
      </c>
      <c r="C94">
        <v>74</v>
      </c>
      <c r="D94" s="1">
        <v>1.1E-4</v>
      </c>
      <c r="E94">
        <v>8.8800000000000008</v>
      </c>
      <c r="F94">
        <v>26.3</v>
      </c>
      <c r="G94">
        <v>1.7999999999999999E-2</v>
      </c>
      <c r="H94">
        <v>-4.82</v>
      </c>
      <c r="I94">
        <v>-5.56</v>
      </c>
      <c r="J94">
        <v>0</v>
      </c>
      <c r="K94" t="s">
        <v>285</v>
      </c>
      <c r="L94" s="2">
        <f t="shared" si="7"/>
        <v>0.99988999999999995</v>
      </c>
      <c r="M94" s="3" t="str">
        <f t="shared" si="8"/>
        <v>2053</v>
      </c>
      <c r="N94" s="3">
        <f t="shared" si="9"/>
        <v>35</v>
      </c>
      <c r="O94" s="3">
        <v>93</v>
      </c>
      <c r="P94">
        <f t="shared" si="12"/>
        <v>0.67926327645184714</v>
      </c>
      <c r="Q94">
        <f t="shared" si="10"/>
        <v>0.62815089309593974</v>
      </c>
      <c r="R94">
        <f t="shared" si="11"/>
        <v>0.77795017038546443</v>
      </c>
      <c r="S94" t="str">
        <f t="shared" si="13"/>
        <v>Little</v>
      </c>
    </row>
    <row r="95" spans="1:19" x14ac:dyDescent="0.25">
      <c r="A95" t="s">
        <v>286</v>
      </c>
      <c r="B95" t="s">
        <v>287</v>
      </c>
      <c r="C95">
        <v>18</v>
      </c>
      <c r="D95" s="1">
        <v>2.8E-5</v>
      </c>
      <c r="E95">
        <v>11.08</v>
      </c>
      <c r="F95">
        <v>25.2</v>
      </c>
      <c r="G95">
        <v>3.1E-2</v>
      </c>
      <c r="H95">
        <v>-4.82</v>
      </c>
      <c r="I95">
        <v>-5.01</v>
      </c>
      <c r="J95">
        <v>0</v>
      </c>
      <c r="K95" t="s">
        <v>288</v>
      </c>
      <c r="L95" s="2">
        <f t="shared" si="7"/>
        <v>0.99997199999999997</v>
      </c>
      <c r="M95" s="3" t="str">
        <f t="shared" si="8"/>
        <v>2048</v>
      </c>
      <c r="N95" s="3">
        <f t="shared" si="9"/>
        <v>30</v>
      </c>
      <c r="O95" s="3">
        <v>94</v>
      </c>
      <c r="P95">
        <f t="shared" si="12"/>
        <v>0.68664657293501941</v>
      </c>
      <c r="Q95">
        <f t="shared" si="10"/>
        <v>0.6339295402072489</v>
      </c>
      <c r="R95">
        <f t="shared" si="11"/>
        <v>0.77335460096686937</v>
      </c>
      <c r="S95" t="str">
        <f t="shared" si="13"/>
        <v>Local</v>
      </c>
    </row>
    <row r="96" spans="1:19" x14ac:dyDescent="0.25">
      <c r="A96" t="s">
        <v>289</v>
      </c>
      <c r="B96" t="s">
        <v>290</v>
      </c>
      <c r="C96">
        <v>6</v>
      </c>
      <c r="D96" s="1">
        <v>5.3000000000000001E-6</v>
      </c>
      <c r="E96">
        <v>25.44</v>
      </c>
      <c r="F96">
        <v>25.4</v>
      </c>
      <c r="G96">
        <v>2.8000000000000001E-2</v>
      </c>
      <c r="H96">
        <v>-4.83</v>
      </c>
      <c r="I96">
        <v>-4.8499999999999996</v>
      </c>
      <c r="J96">
        <v>0</v>
      </c>
      <c r="K96" t="s">
        <v>291</v>
      </c>
      <c r="L96" s="2">
        <f t="shared" si="7"/>
        <v>0.99999470000000001</v>
      </c>
      <c r="M96" s="3" t="str">
        <f t="shared" si="8"/>
        <v>2042</v>
      </c>
      <c r="N96" s="3">
        <f t="shared" si="9"/>
        <v>24</v>
      </c>
      <c r="O96" s="3">
        <v>95</v>
      </c>
      <c r="P96">
        <f t="shared" si="12"/>
        <v>0.69402986941819167</v>
      </c>
      <c r="Q96">
        <f t="shared" si="10"/>
        <v>0.6396366358208817</v>
      </c>
      <c r="R96">
        <f t="shared" si="11"/>
        <v>0.76867052379015732</v>
      </c>
      <c r="S96" t="str">
        <f t="shared" si="13"/>
        <v>Local</v>
      </c>
    </row>
    <row r="97" spans="1:19" x14ac:dyDescent="0.25">
      <c r="A97" t="s">
        <v>292</v>
      </c>
      <c r="B97" t="s">
        <v>261</v>
      </c>
      <c r="C97">
        <v>42</v>
      </c>
      <c r="D97" s="1">
        <v>3.6999999999999998E-5</v>
      </c>
      <c r="E97">
        <v>6.97</v>
      </c>
      <c r="F97">
        <v>25.7</v>
      </c>
      <c r="G97">
        <v>2.5000000000000001E-2</v>
      </c>
      <c r="H97">
        <v>-4.84</v>
      </c>
      <c r="I97">
        <v>-5.01</v>
      </c>
      <c r="J97">
        <v>0</v>
      </c>
      <c r="K97" t="s">
        <v>293</v>
      </c>
      <c r="L97" s="2">
        <f t="shared" si="7"/>
        <v>0.99996300000000005</v>
      </c>
      <c r="M97" s="3" t="str">
        <f t="shared" si="8"/>
        <v>2046</v>
      </c>
      <c r="N97" s="3">
        <f t="shared" si="9"/>
        <v>28</v>
      </c>
      <c r="O97" s="3">
        <v>96</v>
      </c>
      <c r="P97">
        <f t="shared" si="12"/>
        <v>0.70141316590136382</v>
      </c>
      <c r="Q97">
        <f t="shared" si="10"/>
        <v>0.64527401649146354</v>
      </c>
      <c r="R97">
        <f t="shared" si="11"/>
        <v>0.76390277196118006</v>
      </c>
      <c r="S97" t="str">
        <f t="shared" si="13"/>
        <v>Local</v>
      </c>
    </row>
    <row r="98" spans="1:19" x14ac:dyDescent="0.25">
      <c r="A98" t="s">
        <v>294</v>
      </c>
      <c r="B98" t="s">
        <v>295</v>
      </c>
      <c r="C98">
        <v>3</v>
      </c>
      <c r="D98" s="1">
        <v>2.1999999999999998E-8</v>
      </c>
      <c r="E98">
        <v>24.03</v>
      </c>
      <c r="F98">
        <v>22</v>
      </c>
      <c r="G98">
        <v>0.14000000000000001</v>
      </c>
      <c r="H98">
        <v>-4.8600000000000003</v>
      </c>
      <c r="I98">
        <v>-4.93</v>
      </c>
      <c r="J98">
        <v>0</v>
      </c>
      <c r="K98" t="s">
        <v>296</v>
      </c>
      <c r="L98" s="2">
        <f t="shared" si="7"/>
        <v>0.99999997799999996</v>
      </c>
      <c r="M98" s="3" t="str">
        <f t="shared" si="8"/>
        <v>2021</v>
      </c>
      <c r="N98" s="3">
        <f t="shared" si="9"/>
        <v>3</v>
      </c>
      <c r="O98" s="3">
        <v>97</v>
      </c>
      <c r="P98">
        <f t="shared" si="12"/>
        <v>0.70879646238453609</v>
      </c>
      <c r="Q98">
        <f t="shared" si="10"/>
        <v>0.65092056778627938</v>
      </c>
      <c r="R98">
        <f t="shared" si="11"/>
        <v>0.75914581631777966</v>
      </c>
      <c r="S98" t="str">
        <f t="shared" si="13"/>
        <v>Local</v>
      </c>
    </row>
    <row r="99" spans="1:19" x14ac:dyDescent="0.25">
      <c r="A99" t="s">
        <v>297</v>
      </c>
      <c r="B99" t="s">
        <v>298</v>
      </c>
      <c r="C99">
        <v>144</v>
      </c>
      <c r="D99" s="1">
        <v>9.7000000000000003E-7</v>
      </c>
      <c r="E99">
        <v>4.97</v>
      </c>
      <c r="F99">
        <v>22.3</v>
      </c>
      <c r="G99">
        <v>0.12</v>
      </c>
      <c r="H99">
        <v>-4.8600000000000003</v>
      </c>
      <c r="I99">
        <v>-5.28</v>
      </c>
      <c r="J99">
        <v>0</v>
      </c>
      <c r="K99" t="s">
        <v>299</v>
      </c>
      <c r="L99" s="2">
        <f t="shared" si="7"/>
        <v>0.99999903000000001</v>
      </c>
      <c r="M99" s="3" t="str">
        <f t="shared" si="8"/>
        <v>2038</v>
      </c>
      <c r="N99" s="3">
        <f t="shared" si="9"/>
        <v>20</v>
      </c>
      <c r="O99" s="3">
        <v>98</v>
      </c>
      <c r="P99">
        <f t="shared" si="12"/>
        <v>0.71617975886770846</v>
      </c>
      <c r="Q99">
        <f t="shared" si="10"/>
        <v>0.65650715137093996</v>
      </c>
      <c r="R99">
        <f t="shared" si="11"/>
        <v>0.7543185137591113</v>
      </c>
      <c r="S99" t="str">
        <f t="shared" si="13"/>
        <v>Local</v>
      </c>
    </row>
    <row r="100" spans="1:19" x14ac:dyDescent="0.25">
      <c r="A100" t="s">
        <v>300</v>
      </c>
      <c r="B100" t="s">
        <v>301</v>
      </c>
      <c r="C100">
        <v>1</v>
      </c>
      <c r="D100" s="1">
        <v>6.7000000000000004E-7</v>
      </c>
      <c r="E100">
        <v>20.75</v>
      </c>
      <c r="F100">
        <v>23</v>
      </c>
      <c r="G100">
        <v>8.5000000000000006E-2</v>
      </c>
      <c r="H100">
        <v>-4.8600000000000003</v>
      </c>
      <c r="I100">
        <v>-4.8600000000000003</v>
      </c>
      <c r="J100">
        <v>0</v>
      </c>
      <c r="K100" t="s">
        <v>302</v>
      </c>
      <c r="L100" s="2">
        <f t="shared" si="7"/>
        <v>0.99999932999999996</v>
      </c>
      <c r="M100" s="3" t="str">
        <f t="shared" si="8"/>
        <v>2056</v>
      </c>
      <c r="N100" s="3">
        <f t="shared" si="9"/>
        <v>38</v>
      </c>
      <c r="O100" s="3">
        <v>99</v>
      </c>
      <c r="P100">
        <f t="shared" si="12"/>
        <v>0.72356305535088061</v>
      </c>
      <c r="Q100">
        <f t="shared" si="10"/>
        <v>0.66205876259034957</v>
      </c>
      <c r="R100">
        <f t="shared" si="11"/>
        <v>0.74945103567730431</v>
      </c>
      <c r="S100" t="str">
        <f t="shared" si="13"/>
        <v>Local</v>
      </c>
    </row>
    <row r="101" spans="1:19" x14ac:dyDescent="0.25">
      <c r="A101" t="s">
        <v>303</v>
      </c>
      <c r="B101" t="s">
        <v>304</v>
      </c>
      <c r="C101">
        <v>5</v>
      </c>
      <c r="D101" s="1">
        <v>1.4E-5</v>
      </c>
      <c r="E101">
        <v>13.69</v>
      </c>
      <c r="F101">
        <v>24.8</v>
      </c>
      <c r="G101">
        <v>3.7999999999999999E-2</v>
      </c>
      <c r="H101">
        <v>-4.87</v>
      </c>
      <c r="I101">
        <v>-5.31</v>
      </c>
      <c r="J101">
        <v>0</v>
      </c>
      <c r="K101" t="s">
        <v>305</v>
      </c>
      <c r="L101" s="2">
        <f t="shared" si="7"/>
        <v>0.99998600000000004</v>
      </c>
      <c r="M101" s="3" t="str">
        <f t="shared" si="8"/>
        <v>2084</v>
      </c>
      <c r="N101" s="3">
        <f t="shared" si="9"/>
        <v>66</v>
      </c>
      <c r="O101" s="3">
        <v>100</v>
      </c>
      <c r="P101">
        <f t="shared" si="12"/>
        <v>0.73094635183405288</v>
      </c>
      <c r="Q101">
        <f t="shared" si="10"/>
        <v>0.66756518739918813</v>
      </c>
      <c r="R101">
        <f t="shared" si="11"/>
        <v>0.7445325518529643</v>
      </c>
      <c r="S101" t="str">
        <f t="shared" si="13"/>
        <v>Local</v>
      </c>
    </row>
    <row r="102" spans="1:19" x14ac:dyDescent="0.25">
      <c r="A102" t="s">
        <v>306</v>
      </c>
      <c r="B102" t="s">
        <v>276</v>
      </c>
      <c r="C102">
        <v>107</v>
      </c>
      <c r="D102" s="1">
        <v>8.9000000000000003E-8</v>
      </c>
      <c r="E102">
        <v>15.25</v>
      </c>
      <c r="F102">
        <v>21.6</v>
      </c>
      <c r="G102">
        <v>0.161</v>
      </c>
      <c r="H102">
        <v>-4.87</v>
      </c>
      <c r="I102">
        <v>-5.29</v>
      </c>
      <c r="J102">
        <v>0</v>
      </c>
      <c r="K102" t="s">
        <v>307</v>
      </c>
      <c r="L102" s="2">
        <f t="shared" si="7"/>
        <v>0.99999991099999996</v>
      </c>
      <c r="M102" s="3" t="str">
        <f t="shared" si="8"/>
        <v>2019</v>
      </c>
      <c r="N102" s="3">
        <f t="shared" si="9"/>
        <v>1</v>
      </c>
      <c r="O102" s="3">
        <v>101</v>
      </c>
      <c r="P102">
        <f t="shared" si="12"/>
        <v>0.73832964831722514</v>
      </c>
      <c r="Q102">
        <f t="shared" si="10"/>
        <v>0.67305340944361225</v>
      </c>
      <c r="R102">
        <f t="shared" si="11"/>
        <v>0.73959376013885958</v>
      </c>
      <c r="S102" t="str">
        <f t="shared" si="13"/>
        <v>Local</v>
      </c>
    </row>
    <row r="103" spans="1:19" x14ac:dyDescent="0.25">
      <c r="A103" t="s">
        <v>308</v>
      </c>
      <c r="B103" t="s">
        <v>309</v>
      </c>
      <c r="C103">
        <v>106</v>
      </c>
      <c r="D103" s="1">
        <v>4.4999999999999999E-8</v>
      </c>
      <c r="E103">
        <v>25.06</v>
      </c>
      <c r="F103">
        <v>21.9</v>
      </c>
      <c r="G103">
        <v>0.14099999999999999</v>
      </c>
      <c r="H103">
        <v>-4.88</v>
      </c>
      <c r="I103">
        <v>-5.51</v>
      </c>
      <c r="J103">
        <v>0</v>
      </c>
      <c r="K103" t="s">
        <v>310</v>
      </c>
      <c r="L103" s="2">
        <f t="shared" si="7"/>
        <v>0.99999995500000005</v>
      </c>
      <c r="M103" s="3" t="str">
        <f t="shared" si="8"/>
        <v>2019</v>
      </c>
      <c r="N103" s="3">
        <f t="shared" si="9"/>
        <v>1</v>
      </c>
      <c r="O103" s="3">
        <v>102</v>
      </c>
      <c r="P103">
        <f t="shared" si="12"/>
        <v>0.7457129448003974</v>
      </c>
      <c r="Q103">
        <f t="shared" si="10"/>
        <v>0.6784956846736121</v>
      </c>
      <c r="R103">
        <f t="shared" si="11"/>
        <v>0.73460432606899928</v>
      </c>
      <c r="S103" t="str">
        <f t="shared" si="13"/>
        <v>Local</v>
      </c>
    </row>
    <row r="104" spans="1:19" x14ac:dyDescent="0.25">
      <c r="A104" t="s">
        <v>311</v>
      </c>
      <c r="B104" t="s">
        <v>312</v>
      </c>
      <c r="C104">
        <v>143</v>
      </c>
      <c r="D104" s="1">
        <v>6.8999999999999997E-5</v>
      </c>
      <c r="E104">
        <v>6.45</v>
      </c>
      <c r="F104">
        <v>26.3</v>
      </c>
      <c r="G104">
        <v>1.9E-2</v>
      </c>
      <c r="H104">
        <v>-4.8899999999999997</v>
      </c>
      <c r="I104">
        <v>-6.09</v>
      </c>
      <c r="J104">
        <v>0</v>
      </c>
      <c r="K104" t="s">
        <v>313</v>
      </c>
      <c r="L104" s="2">
        <f t="shared" si="7"/>
        <v>0.99993100000000001</v>
      </c>
      <c r="M104" s="3" t="str">
        <f t="shared" si="8"/>
        <v>2020</v>
      </c>
      <c r="N104" s="3">
        <f t="shared" si="9"/>
        <v>2</v>
      </c>
      <c r="O104" s="3">
        <v>103</v>
      </c>
      <c r="P104">
        <f t="shared" si="12"/>
        <v>0.75309624128356967</v>
      </c>
      <c r="Q104">
        <f t="shared" si="10"/>
        <v>0.68385378518490514</v>
      </c>
      <c r="R104">
        <f t="shared" si="11"/>
        <v>0.72952450627054177</v>
      </c>
      <c r="S104" t="str">
        <f t="shared" si="13"/>
        <v>Little</v>
      </c>
    </row>
    <row r="105" spans="1:19" x14ac:dyDescent="0.25">
      <c r="A105" t="s">
        <v>314</v>
      </c>
      <c r="B105" t="s">
        <v>315</v>
      </c>
      <c r="C105">
        <v>14</v>
      </c>
      <c r="D105" s="1">
        <v>2.9000000000000002E-6</v>
      </c>
      <c r="E105">
        <v>12.78</v>
      </c>
      <c r="F105">
        <v>23.1</v>
      </c>
      <c r="G105">
        <v>8.1000000000000003E-2</v>
      </c>
      <c r="H105">
        <v>-4.9000000000000004</v>
      </c>
      <c r="I105">
        <v>-5.59</v>
      </c>
      <c r="J105">
        <v>0</v>
      </c>
      <c r="K105" t="s">
        <v>316</v>
      </c>
      <c r="L105" s="2">
        <f t="shared" si="7"/>
        <v>0.99999709999999997</v>
      </c>
      <c r="M105" s="3" t="str">
        <f t="shared" si="8"/>
        <v>2114</v>
      </c>
      <c r="N105" s="3">
        <f t="shared" si="9"/>
        <v>96</v>
      </c>
      <c r="O105" s="3">
        <v>104</v>
      </c>
      <c r="P105">
        <f t="shared" si="12"/>
        <v>0.76047953776674193</v>
      </c>
      <c r="Q105">
        <f t="shared" si="10"/>
        <v>0.68926695324814313</v>
      </c>
      <c r="R105">
        <f t="shared" si="11"/>
        <v>0.72450346249581998</v>
      </c>
      <c r="S105" t="str">
        <f t="shared" si="13"/>
        <v>Local</v>
      </c>
    </row>
    <row r="106" spans="1:19" x14ac:dyDescent="0.25">
      <c r="A106" t="s">
        <v>317</v>
      </c>
      <c r="B106" t="s">
        <v>318</v>
      </c>
      <c r="C106">
        <v>8</v>
      </c>
      <c r="D106" s="1">
        <v>2.7999999999999999E-6</v>
      </c>
      <c r="E106">
        <v>10.37</v>
      </c>
      <c r="F106">
        <v>23.3</v>
      </c>
      <c r="G106">
        <v>7.2999999999999995E-2</v>
      </c>
      <c r="H106">
        <v>-4.91</v>
      </c>
      <c r="I106">
        <v>-5.27</v>
      </c>
      <c r="J106">
        <v>0</v>
      </c>
      <c r="K106" t="s">
        <v>319</v>
      </c>
      <c r="L106" s="2">
        <f t="shared" si="7"/>
        <v>0.99999720000000003</v>
      </c>
      <c r="M106" s="3" t="str">
        <f t="shared" si="8"/>
        <v>2070</v>
      </c>
      <c r="N106" s="3">
        <f t="shared" si="9"/>
        <v>52</v>
      </c>
      <c r="O106" s="3">
        <v>105</v>
      </c>
      <c r="P106">
        <f t="shared" si="12"/>
        <v>0.76786283424991419</v>
      </c>
      <c r="Q106">
        <f t="shared" si="10"/>
        <v>0.6945974110320271</v>
      </c>
      <c r="R106">
        <f t="shared" si="11"/>
        <v>0.71939477103704697</v>
      </c>
      <c r="S106" t="str">
        <f t="shared" si="13"/>
        <v>Local</v>
      </c>
    </row>
    <row r="107" spans="1:19" x14ac:dyDescent="0.25">
      <c r="A107" t="s">
        <v>320</v>
      </c>
      <c r="B107" t="s">
        <v>321</v>
      </c>
      <c r="C107">
        <v>17</v>
      </c>
      <c r="D107" s="1">
        <v>5.9000000000000003E-4</v>
      </c>
      <c r="E107">
        <v>6.98</v>
      </c>
      <c r="F107">
        <v>29.1</v>
      </c>
      <c r="G107">
        <v>5.0000000000000001E-3</v>
      </c>
      <c r="H107">
        <v>-4.91</v>
      </c>
      <c r="I107">
        <v>-4.9400000000000004</v>
      </c>
      <c r="J107">
        <v>0</v>
      </c>
      <c r="K107" t="s">
        <v>322</v>
      </c>
      <c r="L107" s="2">
        <f t="shared" si="7"/>
        <v>0.99941000000000002</v>
      </c>
      <c r="M107" s="3" t="str">
        <f t="shared" si="8"/>
        <v>2035</v>
      </c>
      <c r="N107" s="3">
        <f t="shared" si="9"/>
        <v>17</v>
      </c>
      <c r="O107" s="3">
        <v>106</v>
      </c>
      <c r="P107">
        <f t="shared" si="12"/>
        <v>0.77524613073308635</v>
      </c>
      <c r="Q107">
        <f t="shared" si="10"/>
        <v>0.69947895890503198</v>
      </c>
      <c r="R107">
        <f t="shared" si="11"/>
        <v>0.71382738400059476</v>
      </c>
      <c r="S107" t="str">
        <f t="shared" si="13"/>
        <v>Little</v>
      </c>
    </row>
    <row r="108" spans="1:19" x14ac:dyDescent="0.25">
      <c r="A108" t="s">
        <v>323</v>
      </c>
      <c r="B108" t="s">
        <v>324</v>
      </c>
      <c r="C108">
        <v>48</v>
      </c>
      <c r="D108" s="1">
        <v>3.8999999999999999E-5</v>
      </c>
      <c r="E108">
        <v>5.37</v>
      </c>
      <c r="F108">
        <v>26</v>
      </c>
      <c r="G108">
        <v>2.1000000000000001E-2</v>
      </c>
      <c r="H108">
        <v>-4.92</v>
      </c>
      <c r="I108">
        <v>-5.26</v>
      </c>
      <c r="J108">
        <v>0</v>
      </c>
      <c r="K108" t="s">
        <v>325</v>
      </c>
      <c r="L108" s="2">
        <f t="shared" si="7"/>
        <v>0.99996099999999999</v>
      </c>
      <c r="M108" s="3" t="str">
        <f t="shared" si="8"/>
        <v>2034</v>
      </c>
      <c r="N108" s="3">
        <f t="shared" si="9"/>
        <v>16</v>
      </c>
      <c r="O108" s="3">
        <v>107</v>
      </c>
      <c r="P108">
        <f t="shared" si="12"/>
        <v>0.78262942721625861</v>
      </c>
      <c r="Q108">
        <f t="shared" si="10"/>
        <v>0.70511878055069499</v>
      </c>
      <c r="R108">
        <f t="shared" si="11"/>
        <v>0.70903420709843112</v>
      </c>
      <c r="S108" t="str">
        <f t="shared" si="13"/>
        <v>Little</v>
      </c>
    </row>
    <row r="109" spans="1:19" x14ac:dyDescent="0.25">
      <c r="A109" t="s">
        <v>326</v>
      </c>
      <c r="B109" t="s">
        <v>312</v>
      </c>
      <c r="C109">
        <v>175</v>
      </c>
      <c r="D109" s="1">
        <v>5.2E-7</v>
      </c>
      <c r="E109">
        <v>5.95</v>
      </c>
      <c r="F109">
        <v>22.4</v>
      </c>
      <c r="G109">
        <v>0.113</v>
      </c>
      <c r="H109">
        <v>-4.92</v>
      </c>
      <c r="I109">
        <v>-5.59</v>
      </c>
      <c r="J109">
        <v>0</v>
      </c>
      <c r="K109" t="s">
        <v>327</v>
      </c>
      <c r="L109" s="2">
        <f t="shared" si="7"/>
        <v>0.99999948000000005</v>
      </c>
      <c r="M109" s="3" t="str">
        <f t="shared" si="8"/>
        <v>2020</v>
      </c>
      <c r="N109" s="3">
        <f t="shared" si="9"/>
        <v>2</v>
      </c>
      <c r="O109" s="3">
        <v>108</v>
      </c>
      <c r="P109">
        <f t="shared" si="12"/>
        <v>0.79001272369943087</v>
      </c>
      <c r="Q109">
        <f t="shared" si="10"/>
        <v>0.71036185848799083</v>
      </c>
      <c r="R109">
        <f t="shared" si="11"/>
        <v>0.70383591127887057</v>
      </c>
      <c r="S109" t="str">
        <f t="shared" si="13"/>
        <v>Local</v>
      </c>
    </row>
    <row r="110" spans="1:19" x14ac:dyDescent="0.25">
      <c r="A110" t="s">
        <v>328</v>
      </c>
      <c r="B110" t="s">
        <v>329</v>
      </c>
      <c r="C110">
        <v>26</v>
      </c>
      <c r="D110" s="1">
        <v>8.4000000000000008E-9</v>
      </c>
      <c r="E110">
        <v>21.89</v>
      </c>
      <c r="F110">
        <v>21</v>
      </c>
      <c r="G110">
        <v>0.23100000000000001</v>
      </c>
      <c r="H110">
        <v>-4.93</v>
      </c>
      <c r="I110">
        <v>-5.14</v>
      </c>
      <c r="J110">
        <v>0</v>
      </c>
      <c r="K110" t="s">
        <v>330</v>
      </c>
      <c r="L110" s="2">
        <f t="shared" si="7"/>
        <v>0.99999999159999997</v>
      </c>
      <c r="M110" s="3" t="str">
        <f t="shared" si="8"/>
        <v>2018</v>
      </c>
      <c r="N110" s="3">
        <f t="shared" si="9"/>
        <v>0</v>
      </c>
      <c r="O110" s="3">
        <v>109</v>
      </c>
      <c r="P110">
        <f t="shared" si="12"/>
        <v>0.79739602018260314</v>
      </c>
      <c r="Q110">
        <f t="shared" si="10"/>
        <v>0.71553944463872388</v>
      </c>
      <c r="R110">
        <f t="shared" si="11"/>
        <v>0.69857232006865744</v>
      </c>
      <c r="S110" t="str">
        <f t="shared" si="13"/>
        <v>Local</v>
      </c>
    </row>
    <row r="111" spans="1:19" x14ac:dyDescent="0.25">
      <c r="A111" t="s">
        <v>331</v>
      </c>
      <c r="B111" t="s">
        <v>332</v>
      </c>
      <c r="C111">
        <v>7</v>
      </c>
      <c r="D111" s="1">
        <v>9.9999999999999995E-7</v>
      </c>
      <c r="E111">
        <v>24.34</v>
      </c>
      <c r="F111">
        <v>23.7</v>
      </c>
      <c r="G111">
        <v>6.0999999999999999E-2</v>
      </c>
      <c r="H111">
        <v>-4.9400000000000004</v>
      </c>
      <c r="I111">
        <v>-5.31</v>
      </c>
      <c r="J111">
        <v>0</v>
      </c>
      <c r="K111" t="s">
        <v>333</v>
      </c>
      <c r="L111" s="2">
        <f t="shared" si="7"/>
        <v>0.99999899999999997</v>
      </c>
      <c r="M111" s="3" t="str">
        <f t="shared" si="8"/>
        <v>2054</v>
      </c>
      <c r="N111" s="3">
        <f t="shared" si="9"/>
        <v>36</v>
      </c>
      <c r="O111" s="3">
        <v>110</v>
      </c>
      <c r="P111">
        <f t="shared" si="12"/>
        <v>0.80477931666577551</v>
      </c>
      <c r="Q111">
        <f t="shared" si="10"/>
        <v>0.7206769466717049</v>
      </c>
      <c r="R111">
        <f t="shared" si="11"/>
        <v>0.69326960018231631</v>
      </c>
      <c r="S111" t="str">
        <f t="shared" si="13"/>
        <v>Local</v>
      </c>
    </row>
    <row r="112" spans="1:19" x14ac:dyDescent="0.25">
      <c r="A112" t="s">
        <v>334</v>
      </c>
      <c r="B112" t="s">
        <v>335</v>
      </c>
      <c r="C112">
        <v>42</v>
      </c>
      <c r="D112" s="1">
        <v>1.1E-4</v>
      </c>
      <c r="E112">
        <v>6.48</v>
      </c>
      <c r="F112">
        <v>26.2</v>
      </c>
      <c r="G112">
        <v>1.9E-2</v>
      </c>
      <c r="H112">
        <v>-4.9400000000000004</v>
      </c>
      <c r="I112">
        <v>-5.54</v>
      </c>
      <c r="J112">
        <v>0</v>
      </c>
      <c r="K112" t="s">
        <v>336</v>
      </c>
      <c r="L112" s="2">
        <f t="shared" si="7"/>
        <v>0.99988999999999995</v>
      </c>
      <c r="M112" s="3" t="str">
        <f t="shared" si="8"/>
        <v>2082</v>
      </c>
      <c r="N112" s="3">
        <f t="shared" si="9"/>
        <v>64</v>
      </c>
      <c r="O112" s="3">
        <v>111</v>
      </c>
      <c r="P112">
        <f t="shared" si="12"/>
        <v>0.81216261314894755</v>
      </c>
      <c r="Q112">
        <f t="shared" si="10"/>
        <v>0.72569676245225456</v>
      </c>
      <c r="R112">
        <f t="shared" si="11"/>
        <v>0.68785479649873482</v>
      </c>
      <c r="S112" t="str">
        <f t="shared" si="13"/>
        <v>Little</v>
      </c>
    </row>
    <row r="113" spans="1:19" x14ac:dyDescent="0.25">
      <c r="A113" t="s">
        <v>337</v>
      </c>
      <c r="B113" t="s">
        <v>338</v>
      </c>
      <c r="C113">
        <v>1</v>
      </c>
      <c r="D113" s="1">
        <v>2.0000000000000002E-5</v>
      </c>
      <c r="E113">
        <v>9.0500000000000007</v>
      </c>
      <c r="F113">
        <v>25.4</v>
      </c>
      <c r="G113">
        <v>2.8000000000000001E-2</v>
      </c>
      <c r="H113">
        <v>-4.96</v>
      </c>
      <c r="I113">
        <v>-4.96</v>
      </c>
      <c r="J113">
        <v>0</v>
      </c>
      <c r="K113" t="s">
        <v>339</v>
      </c>
      <c r="L113" s="2">
        <f t="shared" si="7"/>
        <v>0.99997999999999998</v>
      </c>
      <c r="M113" s="3" t="str">
        <f t="shared" si="8"/>
        <v>2062</v>
      </c>
      <c r="N113" s="3">
        <f t="shared" si="9"/>
        <v>44</v>
      </c>
      <c r="O113" s="3">
        <v>112</v>
      </c>
      <c r="P113">
        <f t="shared" si="12"/>
        <v>0.81954590963211993</v>
      </c>
      <c r="Q113">
        <f t="shared" si="10"/>
        <v>0.73082134755883843</v>
      </c>
      <c r="R113">
        <f t="shared" si="11"/>
        <v>0.68253949215578968</v>
      </c>
      <c r="S113" t="str">
        <f t="shared" si="13"/>
        <v>Local</v>
      </c>
    </row>
    <row r="114" spans="1:19" x14ac:dyDescent="0.25">
      <c r="A114" t="s">
        <v>340</v>
      </c>
      <c r="B114" t="s">
        <v>341</v>
      </c>
      <c r="C114">
        <v>81</v>
      </c>
      <c r="D114" s="1">
        <v>1.8E-5</v>
      </c>
      <c r="E114">
        <v>14.22</v>
      </c>
      <c r="F114">
        <v>25.4</v>
      </c>
      <c r="G114">
        <v>2.8000000000000001E-2</v>
      </c>
      <c r="H114">
        <v>-4.96</v>
      </c>
      <c r="I114">
        <v>-5.62</v>
      </c>
      <c r="J114">
        <v>0</v>
      </c>
      <c r="K114" t="s">
        <v>342</v>
      </c>
      <c r="L114" s="2">
        <f t="shared" si="7"/>
        <v>0.99998200000000004</v>
      </c>
      <c r="M114" s="3" t="str">
        <f t="shared" si="8"/>
        <v>2052</v>
      </c>
      <c r="N114" s="3">
        <f t="shared" si="9"/>
        <v>34</v>
      </c>
      <c r="O114" s="3">
        <v>113</v>
      </c>
      <c r="P114">
        <f t="shared" si="12"/>
        <v>0.82692920611529219</v>
      </c>
      <c r="Q114">
        <f t="shared" si="10"/>
        <v>0.73584224535052067</v>
      </c>
      <c r="R114">
        <f t="shared" si="11"/>
        <v>0.67712642119585331</v>
      </c>
      <c r="S114" t="str">
        <f t="shared" si="13"/>
        <v>Local</v>
      </c>
    </row>
    <row r="115" spans="1:19" x14ac:dyDescent="0.25">
      <c r="A115" t="s">
        <v>343</v>
      </c>
      <c r="B115" t="s">
        <v>344</v>
      </c>
      <c r="C115">
        <v>27</v>
      </c>
      <c r="D115" s="1">
        <v>8.6000000000000003E-5</v>
      </c>
      <c r="E115">
        <v>6.25</v>
      </c>
      <c r="F115">
        <v>26.7</v>
      </c>
      <c r="G115">
        <v>1.6E-2</v>
      </c>
      <c r="H115">
        <v>-4.97</v>
      </c>
      <c r="I115">
        <v>-5.19</v>
      </c>
      <c r="J115">
        <v>0</v>
      </c>
      <c r="K115" t="s">
        <v>345</v>
      </c>
      <c r="L115" s="2">
        <f t="shared" si="7"/>
        <v>0.99991399999999997</v>
      </c>
      <c r="M115" s="3" t="str">
        <f t="shared" si="8"/>
        <v>2045</v>
      </c>
      <c r="N115" s="3">
        <f t="shared" si="9"/>
        <v>27</v>
      </c>
      <c r="O115" s="3">
        <v>114</v>
      </c>
      <c r="P115">
        <f t="shared" si="12"/>
        <v>0.83431250259846435</v>
      </c>
      <c r="Q115">
        <f t="shared" si="10"/>
        <v>0.74077119186145668</v>
      </c>
      <c r="R115">
        <f t="shared" si="11"/>
        <v>0.67162939833226243</v>
      </c>
      <c r="S115" t="str">
        <f t="shared" si="13"/>
        <v>Little</v>
      </c>
    </row>
    <row r="116" spans="1:19" x14ac:dyDescent="0.25">
      <c r="A116" t="s">
        <v>346</v>
      </c>
      <c r="B116" t="s">
        <v>347</v>
      </c>
      <c r="C116">
        <v>421</v>
      </c>
      <c r="D116" s="1">
        <v>7.6000000000000004E-4</v>
      </c>
      <c r="E116">
        <v>5.87</v>
      </c>
      <c r="F116">
        <v>28.3</v>
      </c>
      <c r="G116">
        <v>8.0000000000000002E-3</v>
      </c>
      <c r="H116">
        <v>-4.97</v>
      </c>
      <c r="I116">
        <v>-5.45</v>
      </c>
      <c r="J116">
        <v>0</v>
      </c>
      <c r="K116" t="s">
        <v>348</v>
      </c>
      <c r="L116" s="2">
        <f t="shared" si="7"/>
        <v>0.99924000000000002</v>
      </c>
      <c r="M116" s="3" t="str">
        <f t="shared" si="8"/>
        <v>2027</v>
      </c>
      <c r="N116" s="3">
        <f t="shared" si="9"/>
        <v>9</v>
      </c>
      <c r="O116" s="3">
        <v>115</v>
      </c>
      <c r="P116">
        <f t="shared" si="12"/>
        <v>0.84169579908163672</v>
      </c>
      <c r="Q116">
        <f t="shared" si="10"/>
        <v>0.74520714338974159</v>
      </c>
      <c r="R116">
        <f t="shared" si="11"/>
        <v>0.66569279028760786</v>
      </c>
      <c r="S116" t="str">
        <f t="shared" si="13"/>
        <v>Little</v>
      </c>
    </row>
    <row r="117" spans="1:19" x14ac:dyDescent="0.25">
      <c r="A117" t="s">
        <v>349</v>
      </c>
      <c r="B117" t="s">
        <v>350</v>
      </c>
      <c r="C117">
        <v>53</v>
      </c>
      <c r="D117" s="1">
        <v>4.0000000000000003E-5</v>
      </c>
      <c r="E117">
        <v>25.34</v>
      </c>
      <c r="F117">
        <v>26.8</v>
      </c>
      <c r="G117">
        <v>1.4999999999999999E-2</v>
      </c>
      <c r="H117">
        <v>-4.9800000000000004</v>
      </c>
      <c r="I117">
        <v>-5.25</v>
      </c>
      <c r="J117">
        <v>0</v>
      </c>
      <c r="K117" t="s">
        <v>351</v>
      </c>
      <c r="L117" s="2">
        <f t="shared" si="7"/>
        <v>0.99995999999999996</v>
      </c>
      <c r="M117" s="3" t="str">
        <f t="shared" si="8"/>
        <v>2067</v>
      </c>
      <c r="N117" s="3">
        <f t="shared" si="9"/>
        <v>49</v>
      </c>
      <c r="O117" s="3">
        <v>116</v>
      </c>
      <c r="P117">
        <f t="shared" si="12"/>
        <v>0.84907909556480898</v>
      </c>
      <c r="Q117">
        <f t="shared" si="10"/>
        <v>0.75064227836051423</v>
      </c>
      <c r="R117">
        <f t="shared" si="11"/>
        <v>0.66064829640114586</v>
      </c>
      <c r="S117" t="str">
        <f t="shared" si="13"/>
        <v>Little</v>
      </c>
    </row>
    <row r="118" spans="1:19" x14ac:dyDescent="0.25">
      <c r="A118" t="s">
        <v>352</v>
      </c>
      <c r="B118" t="s">
        <v>353</v>
      </c>
      <c r="C118">
        <v>62</v>
      </c>
      <c r="D118" s="1">
        <v>3.2999999999999998E-8</v>
      </c>
      <c r="E118">
        <v>15.13</v>
      </c>
      <c r="F118">
        <v>21</v>
      </c>
      <c r="G118">
        <v>0.21299999999999999</v>
      </c>
      <c r="H118">
        <v>-4.9800000000000004</v>
      </c>
      <c r="I118">
        <v>-5.56</v>
      </c>
      <c r="J118">
        <v>0</v>
      </c>
      <c r="K118" t="s">
        <v>354</v>
      </c>
      <c r="L118" s="2">
        <f t="shared" si="7"/>
        <v>0.99999996700000005</v>
      </c>
      <c r="M118" s="3" t="str">
        <f t="shared" si="8"/>
        <v>2023</v>
      </c>
      <c r="N118" s="3">
        <f t="shared" si="9"/>
        <v>5</v>
      </c>
      <c r="O118" s="3">
        <v>117</v>
      </c>
      <c r="P118">
        <f t="shared" si="12"/>
        <v>0.85646239204798114</v>
      </c>
      <c r="Q118">
        <f t="shared" si="10"/>
        <v>0.75552973273148172</v>
      </c>
      <c r="R118">
        <f t="shared" si="11"/>
        <v>0.65511430831473749</v>
      </c>
      <c r="S118" t="str">
        <f t="shared" si="13"/>
        <v>Local</v>
      </c>
    </row>
    <row r="119" spans="1:19" x14ac:dyDescent="0.25">
      <c r="A119" t="s">
        <v>355</v>
      </c>
      <c r="B119" t="s">
        <v>356</v>
      </c>
      <c r="C119">
        <v>5</v>
      </c>
      <c r="D119" s="1">
        <v>7.4999999999999993E-5</v>
      </c>
      <c r="E119">
        <v>8.07</v>
      </c>
      <c r="F119">
        <v>26.3</v>
      </c>
      <c r="G119">
        <v>1.9E-2</v>
      </c>
      <c r="H119">
        <v>-5.0199999999999996</v>
      </c>
      <c r="I119">
        <v>-5.19</v>
      </c>
      <c r="J119">
        <v>0</v>
      </c>
      <c r="K119" t="s">
        <v>357</v>
      </c>
      <c r="L119" s="2">
        <f t="shared" si="7"/>
        <v>0.99992499999999995</v>
      </c>
      <c r="M119" s="3" t="str">
        <f t="shared" si="8"/>
        <v>2071</v>
      </c>
      <c r="N119" s="3">
        <f t="shared" si="9"/>
        <v>53</v>
      </c>
      <c r="O119" s="3">
        <v>118</v>
      </c>
      <c r="P119">
        <f t="shared" si="12"/>
        <v>0.8638456885311534</v>
      </c>
      <c r="Q119">
        <f t="shared" si="10"/>
        <v>0.76028899806623185</v>
      </c>
      <c r="R119">
        <f t="shared" si="11"/>
        <v>0.64946951048101187</v>
      </c>
      <c r="S119" t="str">
        <f t="shared" si="13"/>
        <v>Little</v>
      </c>
    </row>
    <row r="120" spans="1:19" x14ac:dyDescent="0.25">
      <c r="A120" t="s">
        <v>358</v>
      </c>
      <c r="B120" t="s">
        <v>359</v>
      </c>
      <c r="C120">
        <v>63</v>
      </c>
      <c r="D120" s="1">
        <v>1.1000000000000001E-3</v>
      </c>
      <c r="E120">
        <v>5.45</v>
      </c>
      <c r="F120">
        <v>28.6</v>
      </c>
      <c r="G120">
        <v>6.0000000000000001E-3</v>
      </c>
      <c r="H120">
        <v>-5.0199999999999996</v>
      </c>
      <c r="I120">
        <v>-5.62</v>
      </c>
      <c r="J120">
        <v>0</v>
      </c>
      <c r="K120" t="s">
        <v>360</v>
      </c>
      <c r="L120" s="2">
        <f t="shared" si="7"/>
        <v>0.99890000000000001</v>
      </c>
      <c r="M120" s="3" t="str">
        <f t="shared" si="8"/>
        <v>2065</v>
      </c>
      <c r="N120" s="3">
        <f t="shared" si="9"/>
        <v>47</v>
      </c>
      <c r="O120" s="3">
        <v>119</v>
      </c>
      <c r="P120">
        <f t="shared" si="12"/>
        <v>0.87122898501432577</v>
      </c>
      <c r="Q120">
        <f t="shared" si="10"/>
        <v>0.76427920884073197</v>
      </c>
      <c r="R120">
        <f t="shared" si="11"/>
        <v>0.6431784363096954</v>
      </c>
      <c r="S120" t="str">
        <f t="shared" si="13"/>
        <v>Little</v>
      </c>
    </row>
    <row r="121" spans="1:19" x14ac:dyDescent="0.25">
      <c r="A121" t="s">
        <v>361</v>
      </c>
      <c r="B121" t="s">
        <v>362</v>
      </c>
      <c r="C121">
        <v>3</v>
      </c>
      <c r="D121" s="1">
        <v>1.3E-6</v>
      </c>
      <c r="E121">
        <v>24.01</v>
      </c>
      <c r="F121">
        <v>23.9</v>
      </c>
      <c r="G121">
        <v>5.5E-2</v>
      </c>
      <c r="H121">
        <v>-5.03</v>
      </c>
      <c r="I121">
        <v>-5.05</v>
      </c>
      <c r="J121">
        <v>0</v>
      </c>
      <c r="K121" t="s">
        <v>363</v>
      </c>
      <c r="L121" s="2">
        <f t="shared" si="7"/>
        <v>0.99999870000000002</v>
      </c>
      <c r="M121" s="3" t="str">
        <f t="shared" si="8"/>
        <v>2064</v>
      </c>
      <c r="N121" s="3">
        <f t="shared" si="9"/>
        <v>46</v>
      </c>
      <c r="O121" s="3">
        <v>120</v>
      </c>
      <c r="P121">
        <f t="shared" si="12"/>
        <v>0.87861228149749793</v>
      </c>
      <c r="Q121">
        <f t="shared" si="10"/>
        <v>0.76985294981097674</v>
      </c>
      <c r="R121">
        <f t="shared" si="11"/>
        <v>0.63821926927117123</v>
      </c>
      <c r="S121" t="str">
        <f t="shared" si="13"/>
        <v>Local</v>
      </c>
    </row>
    <row r="122" spans="1:19" x14ac:dyDescent="0.25">
      <c r="A122" t="s">
        <v>364</v>
      </c>
      <c r="B122" t="s">
        <v>365</v>
      </c>
      <c r="C122">
        <v>16</v>
      </c>
      <c r="D122" s="1">
        <v>1E-4</v>
      </c>
      <c r="E122">
        <v>5.4</v>
      </c>
      <c r="F122">
        <v>26.5</v>
      </c>
      <c r="G122">
        <v>1.7000000000000001E-2</v>
      </c>
      <c r="H122">
        <v>-5.03</v>
      </c>
      <c r="I122">
        <v>-5.36</v>
      </c>
      <c r="J122">
        <v>0</v>
      </c>
      <c r="K122" t="s">
        <v>366</v>
      </c>
      <c r="L122" s="2">
        <f t="shared" si="7"/>
        <v>0.99990000000000001</v>
      </c>
      <c r="M122" s="3" t="str">
        <f t="shared" si="8"/>
        <v>2083</v>
      </c>
      <c r="N122" s="3">
        <f t="shared" si="9"/>
        <v>65</v>
      </c>
      <c r="O122" s="3">
        <v>121</v>
      </c>
      <c r="P122">
        <f t="shared" si="12"/>
        <v>0.88599557798067019</v>
      </c>
      <c r="Q122">
        <f t="shared" si="10"/>
        <v>0.77446763805698071</v>
      </c>
      <c r="R122">
        <f t="shared" si="11"/>
        <v>0.63245544317559743</v>
      </c>
      <c r="S122" t="str">
        <f t="shared" si="13"/>
        <v>Little</v>
      </c>
    </row>
    <row r="123" spans="1:19" x14ac:dyDescent="0.25">
      <c r="A123" t="s">
        <v>367</v>
      </c>
      <c r="B123" t="s">
        <v>368</v>
      </c>
      <c r="C123">
        <v>21</v>
      </c>
      <c r="D123" s="1">
        <v>9.2999999999999997E-5</v>
      </c>
      <c r="E123">
        <v>12.15</v>
      </c>
      <c r="F123">
        <v>26.9</v>
      </c>
      <c r="G123">
        <v>1.4E-2</v>
      </c>
      <c r="H123">
        <v>-5.04</v>
      </c>
      <c r="I123">
        <v>-5.37</v>
      </c>
      <c r="J123">
        <v>0</v>
      </c>
      <c r="K123" t="s">
        <v>369</v>
      </c>
      <c r="L123" s="2">
        <f t="shared" si="7"/>
        <v>0.99990699999999999</v>
      </c>
      <c r="M123" s="3" t="str">
        <f t="shared" si="8"/>
        <v>2070</v>
      </c>
      <c r="N123" s="3">
        <f t="shared" si="9"/>
        <v>52</v>
      </c>
      <c r="O123" s="3">
        <v>122</v>
      </c>
      <c r="P123">
        <f t="shared" si="12"/>
        <v>0.89337887446384234</v>
      </c>
      <c r="Q123">
        <f t="shared" si="10"/>
        <v>0.7791215468315722</v>
      </c>
      <c r="R123">
        <f t="shared" si="11"/>
        <v>0.62672451995416478</v>
      </c>
      <c r="S123" t="str">
        <f t="shared" si="13"/>
        <v>Little</v>
      </c>
    </row>
    <row r="124" spans="1:19" x14ac:dyDescent="0.25">
      <c r="A124" t="s">
        <v>370</v>
      </c>
      <c r="B124" t="s">
        <v>371</v>
      </c>
      <c r="C124">
        <v>83</v>
      </c>
      <c r="D124" s="1">
        <v>3.3E-4</v>
      </c>
      <c r="E124">
        <v>3.93</v>
      </c>
      <c r="F124">
        <v>27.6</v>
      </c>
      <c r="G124">
        <v>0.01</v>
      </c>
      <c r="H124">
        <v>-5.04</v>
      </c>
      <c r="I124">
        <v>-5.82</v>
      </c>
      <c r="J124">
        <v>0</v>
      </c>
      <c r="K124" t="s">
        <v>372</v>
      </c>
      <c r="L124" s="2">
        <f t="shared" si="7"/>
        <v>0.99966999999999995</v>
      </c>
      <c r="M124" s="3" t="str">
        <f t="shared" si="8"/>
        <v>2055</v>
      </c>
      <c r="N124" s="3">
        <f t="shared" si="9"/>
        <v>37</v>
      </c>
      <c r="O124" s="3">
        <v>123</v>
      </c>
      <c r="P124">
        <f t="shared" si="12"/>
        <v>0.90076217094701472</v>
      </c>
      <c r="Q124">
        <f t="shared" si="10"/>
        <v>0.78354180097054171</v>
      </c>
      <c r="R124">
        <f t="shared" si="11"/>
        <v>0.62080782455751948</v>
      </c>
      <c r="S124" t="str">
        <f t="shared" si="13"/>
        <v>Little</v>
      </c>
    </row>
    <row r="125" spans="1:19" x14ac:dyDescent="0.25">
      <c r="A125" t="s">
        <v>373</v>
      </c>
      <c r="B125" t="s">
        <v>374</v>
      </c>
      <c r="C125">
        <v>1</v>
      </c>
      <c r="D125" s="1">
        <v>1.8E-7</v>
      </c>
      <c r="E125">
        <v>22.34</v>
      </c>
      <c r="F125">
        <v>21.7</v>
      </c>
      <c r="G125">
        <v>0.15</v>
      </c>
      <c r="H125">
        <v>-5.05</v>
      </c>
      <c r="I125">
        <v>-5.05</v>
      </c>
      <c r="J125">
        <v>0</v>
      </c>
      <c r="K125" t="s">
        <v>375</v>
      </c>
      <c r="L125" s="2">
        <f t="shared" si="7"/>
        <v>0.99999981999999998</v>
      </c>
      <c r="M125" s="3" t="str">
        <f t="shared" si="8"/>
        <v>2092</v>
      </c>
      <c r="N125" s="3">
        <f t="shared" si="9"/>
        <v>74</v>
      </c>
      <c r="O125" s="3">
        <v>124</v>
      </c>
      <c r="P125">
        <f t="shared" si="12"/>
        <v>0.90814546743018698</v>
      </c>
      <c r="Q125">
        <f t="shared" si="10"/>
        <v>0.78836402928864346</v>
      </c>
      <c r="R125">
        <f t="shared" si="11"/>
        <v>0.61520874288635341</v>
      </c>
      <c r="S125" t="str">
        <f t="shared" si="13"/>
        <v>Local</v>
      </c>
    </row>
    <row r="126" spans="1:19" x14ac:dyDescent="0.25">
      <c r="A126" t="s">
        <v>376</v>
      </c>
      <c r="B126" t="s">
        <v>377</v>
      </c>
      <c r="C126">
        <v>5</v>
      </c>
      <c r="D126" s="1">
        <v>1.7999999999999999E-6</v>
      </c>
      <c r="E126">
        <v>26.35</v>
      </c>
      <c r="F126">
        <v>23.8</v>
      </c>
      <c r="G126">
        <v>5.8000000000000003E-2</v>
      </c>
      <c r="H126">
        <v>-5.05</v>
      </c>
      <c r="I126">
        <v>-5.12</v>
      </c>
      <c r="J126">
        <v>0</v>
      </c>
      <c r="K126" t="s">
        <v>378</v>
      </c>
      <c r="L126" s="2">
        <f t="shared" si="7"/>
        <v>0.99999819999999995</v>
      </c>
      <c r="M126" s="3" t="str">
        <f t="shared" si="8"/>
        <v>2094</v>
      </c>
      <c r="N126" s="3">
        <f t="shared" si="9"/>
        <v>76</v>
      </c>
      <c r="O126" s="3">
        <v>125</v>
      </c>
      <c r="P126">
        <f t="shared" si="12"/>
        <v>0.91552876391335913</v>
      </c>
      <c r="Q126">
        <f t="shared" si="10"/>
        <v>0.79288348412119436</v>
      </c>
      <c r="R126">
        <f t="shared" si="11"/>
        <v>0.60937031484235893</v>
      </c>
      <c r="S126" t="str">
        <f t="shared" si="13"/>
        <v>Local</v>
      </c>
    </row>
    <row r="127" spans="1:19" x14ac:dyDescent="0.25">
      <c r="A127" t="s">
        <v>379</v>
      </c>
      <c r="B127" t="s">
        <v>380</v>
      </c>
      <c r="C127">
        <v>28</v>
      </c>
      <c r="D127" s="1">
        <v>2.3E-5</v>
      </c>
      <c r="E127">
        <v>12.86</v>
      </c>
      <c r="F127">
        <v>25.7</v>
      </c>
      <c r="G127">
        <v>2.5000000000000001E-2</v>
      </c>
      <c r="H127">
        <v>-5.07</v>
      </c>
      <c r="I127">
        <v>-5.65</v>
      </c>
      <c r="J127">
        <v>0</v>
      </c>
      <c r="K127" t="s">
        <v>381</v>
      </c>
      <c r="L127" s="2">
        <f t="shared" si="7"/>
        <v>0.999977</v>
      </c>
      <c r="M127" s="3" t="str">
        <f t="shared" si="8"/>
        <v>2049</v>
      </c>
      <c r="N127" s="3">
        <f t="shared" si="9"/>
        <v>31</v>
      </c>
      <c r="O127" s="3">
        <v>126</v>
      </c>
      <c r="P127">
        <f t="shared" si="12"/>
        <v>0.9229120603965314</v>
      </c>
      <c r="Q127">
        <f t="shared" si="10"/>
        <v>0.79734408970609583</v>
      </c>
      <c r="R127">
        <f t="shared" si="11"/>
        <v>0.60348687072690943</v>
      </c>
      <c r="S127" t="str">
        <f t="shared" si="13"/>
        <v>Local</v>
      </c>
    </row>
    <row r="128" spans="1:19" x14ac:dyDescent="0.25">
      <c r="A128" t="s">
        <v>382</v>
      </c>
      <c r="B128" t="s">
        <v>383</v>
      </c>
      <c r="C128">
        <v>38</v>
      </c>
      <c r="D128" s="1">
        <v>1.9E-3</v>
      </c>
      <c r="E128">
        <v>2.11</v>
      </c>
      <c r="F128">
        <v>29</v>
      </c>
      <c r="G128">
        <v>5.0000000000000001E-3</v>
      </c>
      <c r="H128">
        <v>-5.08</v>
      </c>
      <c r="I128">
        <v>-5.48</v>
      </c>
      <c r="J128">
        <v>0</v>
      </c>
      <c r="K128" t="s">
        <v>384</v>
      </c>
      <c r="L128" s="2">
        <f t="shared" ref="L128:L191" si="14">1 - D128</f>
        <v>0.99809999999999999</v>
      </c>
      <c r="M128" s="3" t="str">
        <f t="shared" ref="M128:M191" si="15" xml:space="preserve"> LEFT(B128, 4)</f>
        <v>2075</v>
      </c>
      <c r="N128" s="3">
        <f t="shared" ref="N128:N191" si="16" xml:space="preserve"> M128 - 2018</f>
        <v>57</v>
      </c>
      <c r="O128" s="3">
        <v>127</v>
      </c>
      <c r="P128">
        <f t="shared" si="12"/>
        <v>0.93029535687970377</v>
      </c>
      <c r="Q128">
        <f t="shared" ref="Q128:Q191" si="17" xml:space="preserve"> L128 * SIN(P128)</f>
        <v>0.80027306698330436</v>
      </c>
      <c r="R128">
        <f t="shared" ref="R128:R191" si="18" xml:space="preserve"> L128 * COS(P128)</f>
        <v>0.59646175758478903</v>
      </c>
      <c r="S128" t="str">
        <f t="shared" si="13"/>
        <v>Little</v>
      </c>
    </row>
    <row r="129" spans="1:19" x14ac:dyDescent="0.25">
      <c r="A129" t="s">
        <v>385</v>
      </c>
      <c r="B129" t="s">
        <v>386</v>
      </c>
      <c r="C129">
        <v>35</v>
      </c>
      <c r="D129" s="1">
        <v>7.1000000000000005E-5</v>
      </c>
      <c r="E129">
        <v>7.31</v>
      </c>
      <c r="F129">
        <v>26.5</v>
      </c>
      <c r="G129">
        <v>1.7000000000000001E-2</v>
      </c>
      <c r="H129">
        <v>-5.0999999999999996</v>
      </c>
      <c r="I129">
        <v>-5.66</v>
      </c>
      <c r="J129">
        <v>0</v>
      </c>
      <c r="K129" t="s">
        <v>387</v>
      </c>
      <c r="L129" s="2">
        <f t="shared" si="14"/>
        <v>0.99992899999999996</v>
      </c>
      <c r="M129" s="3" t="str">
        <f t="shared" si="15"/>
        <v>2042</v>
      </c>
      <c r="N129" s="3">
        <f t="shared" si="16"/>
        <v>24</v>
      </c>
      <c r="O129" s="3">
        <v>128</v>
      </c>
      <c r="P129">
        <f t="shared" si="12"/>
        <v>0.93767865336287592</v>
      </c>
      <c r="Q129">
        <f t="shared" si="17"/>
        <v>0.8061295840986491</v>
      </c>
      <c r="R129">
        <f t="shared" si="18"/>
        <v>0.59161904861315873</v>
      </c>
      <c r="S129" t="str">
        <f t="shared" si="13"/>
        <v>Little</v>
      </c>
    </row>
    <row r="130" spans="1:19" x14ac:dyDescent="0.25">
      <c r="A130" t="s">
        <v>388</v>
      </c>
      <c r="B130" t="s">
        <v>389</v>
      </c>
      <c r="C130">
        <v>23</v>
      </c>
      <c r="D130" s="1">
        <v>1.2E-5</v>
      </c>
      <c r="E130">
        <v>15.65</v>
      </c>
      <c r="F130">
        <v>25.8</v>
      </c>
      <c r="G130">
        <v>2.3E-2</v>
      </c>
      <c r="H130">
        <v>-5.0999999999999996</v>
      </c>
      <c r="I130">
        <v>-5.47</v>
      </c>
      <c r="J130">
        <v>0</v>
      </c>
      <c r="K130" t="s">
        <v>390</v>
      </c>
      <c r="L130" s="2">
        <f t="shared" si="14"/>
        <v>0.99998799999999999</v>
      </c>
      <c r="M130" s="3" t="str">
        <f t="shared" si="15"/>
        <v>2031</v>
      </c>
      <c r="N130" s="3">
        <f t="shared" si="16"/>
        <v>13</v>
      </c>
      <c r="O130" s="3">
        <v>129</v>
      </c>
      <c r="P130">
        <f t="shared" si="12"/>
        <v>0.94506194984604819</v>
      </c>
      <c r="Q130">
        <f t="shared" si="17"/>
        <v>0.81052349251508271</v>
      </c>
      <c r="R130">
        <f t="shared" si="18"/>
        <v>0.58568563942199636</v>
      </c>
      <c r="S130" t="str">
        <f t="shared" si="13"/>
        <v>Little</v>
      </c>
    </row>
    <row r="131" spans="1:19" x14ac:dyDescent="0.25">
      <c r="A131" t="s">
        <v>391</v>
      </c>
      <c r="B131" t="s">
        <v>392</v>
      </c>
      <c r="C131">
        <v>5</v>
      </c>
      <c r="D131" s="1">
        <v>2.8E-5</v>
      </c>
      <c r="E131">
        <v>12.37</v>
      </c>
      <c r="F131">
        <v>27</v>
      </c>
      <c r="G131">
        <v>1.4E-2</v>
      </c>
      <c r="H131">
        <v>-5.0999999999999996</v>
      </c>
      <c r="I131">
        <v>-5.0999999999999996</v>
      </c>
      <c r="J131">
        <v>0</v>
      </c>
      <c r="K131" t="s">
        <v>393</v>
      </c>
      <c r="L131" s="2">
        <f t="shared" si="14"/>
        <v>0.99997199999999997</v>
      </c>
      <c r="M131" s="3" t="str">
        <f t="shared" si="15"/>
        <v>2038</v>
      </c>
      <c r="N131" s="3">
        <f t="shared" si="16"/>
        <v>20</v>
      </c>
      <c r="O131" s="3">
        <v>130</v>
      </c>
      <c r="P131">
        <f t="shared" ref="P131:P194" si="19">(O131 - 1) * (1/851) * 2 * PI()</f>
        <v>0.95244524632922045</v>
      </c>
      <c r="Q131">
        <f t="shared" si="17"/>
        <v>0.81481261462135601</v>
      </c>
      <c r="R131">
        <f t="shared" si="18"/>
        <v>0.57967611977543931</v>
      </c>
      <c r="S131" t="str">
        <f t="shared" ref="S131:S194" si="20">IF(G131 &gt; 1, "Global", IF(G131 &lt; 0.025, "Little", "Local"))</f>
        <v>Little</v>
      </c>
    </row>
    <row r="132" spans="1:19" x14ac:dyDescent="0.25">
      <c r="A132" t="s">
        <v>394</v>
      </c>
      <c r="B132" t="s">
        <v>395</v>
      </c>
      <c r="C132">
        <v>50</v>
      </c>
      <c r="D132" s="1">
        <v>1.3999999999999999E-4</v>
      </c>
      <c r="E132">
        <v>4.57</v>
      </c>
      <c r="F132">
        <v>27.7</v>
      </c>
      <c r="G132">
        <v>0.01</v>
      </c>
      <c r="H132">
        <v>-5.1100000000000003</v>
      </c>
      <c r="I132">
        <v>-5.34</v>
      </c>
      <c r="J132">
        <v>0</v>
      </c>
      <c r="K132" t="s">
        <v>396</v>
      </c>
      <c r="L132" s="2">
        <f t="shared" si="14"/>
        <v>0.99985999999999997</v>
      </c>
      <c r="M132" s="3" t="str">
        <f t="shared" si="15"/>
        <v>2034</v>
      </c>
      <c r="N132" s="3">
        <f t="shared" si="16"/>
        <v>16</v>
      </c>
      <c r="O132" s="3">
        <v>131</v>
      </c>
      <c r="P132">
        <f t="shared" si="19"/>
        <v>0.9598285428123926</v>
      </c>
      <c r="Q132">
        <f t="shared" si="17"/>
        <v>0.81897854908541279</v>
      </c>
      <c r="R132">
        <f t="shared" si="18"/>
        <v>0.57358012146338555</v>
      </c>
      <c r="S132" t="str">
        <f t="shared" si="20"/>
        <v>Little</v>
      </c>
    </row>
    <row r="133" spans="1:19" x14ac:dyDescent="0.25">
      <c r="A133" t="s">
        <v>397</v>
      </c>
      <c r="B133" t="s">
        <v>398</v>
      </c>
      <c r="C133">
        <v>23</v>
      </c>
      <c r="D133" s="1">
        <v>5.0000000000000002E-5</v>
      </c>
      <c r="E133">
        <v>3.27</v>
      </c>
      <c r="F133">
        <v>25.7</v>
      </c>
      <c r="G133">
        <v>2.4E-2</v>
      </c>
      <c r="H133">
        <v>-5.12</v>
      </c>
      <c r="I133">
        <v>-5.69</v>
      </c>
      <c r="J133">
        <v>0</v>
      </c>
      <c r="K133" t="s">
        <v>399</v>
      </c>
      <c r="L133" s="2">
        <f t="shared" si="14"/>
        <v>0.99995000000000001</v>
      </c>
      <c r="M133" s="3" t="str">
        <f t="shared" si="15"/>
        <v>2095</v>
      </c>
      <c r="N133" s="3">
        <f t="shared" si="16"/>
        <v>77</v>
      </c>
      <c r="O133" s="3">
        <v>132</v>
      </c>
      <c r="P133">
        <f t="shared" si="19"/>
        <v>0.96721183929556498</v>
      </c>
      <c r="Q133">
        <f t="shared" si="17"/>
        <v>0.82326519786064456</v>
      </c>
      <c r="R133">
        <f t="shared" si="18"/>
        <v>0.56756886497717063</v>
      </c>
      <c r="S133" t="str">
        <f t="shared" si="20"/>
        <v>Little</v>
      </c>
    </row>
    <row r="134" spans="1:19" x14ac:dyDescent="0.25">
      <c r="A134" t="s">
        <v>400</v>
      </c>
      <c r="B134" t="s">
        <v>401</v>
      </c>
      <c r="C134">
        <v>24</v>
      </c>
      <c r="D134" s="1">
        <v>4.3000000000000001E-7</v>
      </c>
      <c r="E134">
        <v>21.17</v>
      </c>
      <c r="F134">
        <v>24.2</v>
      </c>
      <c r="G134">
        <v>0.05</v>
      </c>
      <c r="H134">
        <v>-5.13</v>
      </c>
      <c r="I134">
        <v>-5.35</v>
      </c>
      <c r="J134">
        <v>0</v>
      </c>
      <c r="K134" t="s">
        <v>402</v>
      </c>
      <c r="L134" s="2">
        <f t="shared" si="14"/>
        <v>0.99999956999999995</v>
      </c>
      <c r="M134" s="3" t="str">
        <f t="shared" si="15"/>
        <v>2023</v>
      </c>
      <c r="N134" s="3">
        <f t="shared" si="16"/>
        <v>5</v>
      </c>
      <c r="O134" s="3">
        <v>133</v>
      </c>
      <c r="P134">
        <f t="shared" si="19"/>
        <v>0.97459513577873724</v>
      </c>
      <c r="Q134">
        <f t="shared" si="17"/>
        <v>0.82747426765598642</v>
      </c>
      <c r="R134">
        <f t="shared" si="18"/>
        <v>0.56150287298229717</v>
      </c>
      <c r="S134" t="str">
        <f t="shared" si="20"/>
        <v>Local</v>
      </c>
    </row>
    <row r="135" spans="1:19" x14ac:dyDescent="0.25">
      <c r="A135" t="s">
        <v>403</v>
      </c>
      <c r="B135" t="s">
        <v>404</v>
      </c>
      <c r="C135">
        <v>5</v>
      </c>
      <c r="D135" s="1">
        <v>6.3999999999999997E-6</v>
      </c>
      <c r="E135">
        <v>12.23</v>
      </c>
      <c r="F135">
        <v>25.2</v>
      </c>
      <c r="G135">
        <v>3.1E-2</v>
      </c>
      <c r="H135">
        <v>-5.15</v>
      </c>
      <c r="I135">
        <v>-5.15</v>
      </c>
      <c r="J135">
        <v>0</v>
      </c>
      <c r="K135" t="s">
        <v>405</v>
      </c>
      <c r="L135" s="2">
        <f t="shared" si="14"/>
        <v>0.99999360000000004</v>
      </c>
      <c r="M135" s="3" t="str">
        <f t="shared" si="15"/>
        <v>2053</v>
      </c>
      <c r="N135" s="3">
        <f t="shared" si="16"/>
        <v>35</v>
      </c>
      <c r="O135" s="3">
        <v>134</v>
      </c>
      <c r="P135">
        <f t="shared" si="19"/>
        <v>0.9819784322619094</v>
      </c>
      <c r="Q135">
        <f t="shared" si="17"/>
        <v>0.83159245356093991</v>
      </c>
      <c r="R135">
        <f t="shared" si="18"/>
        <v>0.55537482047843689</v>
      </c>
      <c r="S135" t="str">
        <f t="shared" si="20"/>
        <v>Local</v>
      </c>
    </row>
    <row r="136" spans="1:19" x14ac:dyDescent="0.25">
      <c r="A136" t="s">
        <v>406</v>
      </c>
      <c r="B136" t="s">
        <v>407</v>
      </c>
      <c r="C136">
        <v>2</v>
      </c>
      <c r="D136" s="1">
        <v>6.1999999999999999E-7</v>
      </c>
      <c r="E136">
        <v>35.380000000000003</v>
      </c>
      <c r="F136">
        <v>23.9</v>
      </c>
      <c r="G136">
        <v>5.5E-2</v>
      </c>
      <c r="H136">
        <v>-5.15</v>
      </c>
      <c r="I136">
        <v>-5.38</v>
      </c>
      <c r="J136">
        <v>0</v>
      </c>
      <c r="K136" t="s">
        <v>408</v>
      </c>
      <c r="L136" s="2">
        <f t="shared" si="14"/>
        <v>0.99999937999999999</v>
      </c>
      <c r="M136" s="3" t="str">
        <f t="shared" si="15"/>
        <v>2047</v>
      </c>
      <c r="N136" s="3">
        <f t="shared" si="16"/>
        <v>29</v>
      </c>
      <c r="O136" s="3">
        <v>135</v>
      </c>
      <c r="P136">
        <f t="shared" si="19"/>
        <v>0.98936172874508177</v>
      </c>
      <c r="Q136">
        <f t="shared" si="17"/>
        <v>0.83567507724516854</v>
      </c>
      <c r="R136">
        <f t="shared" si="18"/>
        <v>0.54922301961194775</v>
      </c>
      <c r="S136" t="str">
        <f t="shared" si="20"/>
        <v>Local</v>
      </c>
    </row>
    <row r="137" spans="1:19" x14ac:dyDescent="0.25">
      <c r="A137" t="s">
        <v>409</v>
      </c>
      <c r="B137" t="s">
        <v>410</v>
      </c>
      <c r="C137">
        <v>4</v>
      </c>
      <c r="D137" s="1">
        <v>2.4000000000000001E-5</v>
      </c>
      <c r="E137">
        <v>11.46</v>
      </c>
      <c r="F137">
        <v>26.1</v>
      </c>
      <c r="G137">
        <v>2.1000000000000001E-2</v>
      </c>
      <c r="H137">
        <v>-5.15</v>
      </c>
      <c r="I137">
        <v>-5.19</v>
      </c>
      <c r="J137">
        <v>0</v>
      </c>
      <c r="K137" t="s">
        <v>411</v>
      </c>
      <c r="L137" s="2">
        <f t="shared" si="14"/>
        <v>0.99997599999999998</v>
      </c>
      <c r="M137" s="3" t="str">
        <f t="shared" si="15"/>
        <v>2066</v>
      </c>
      <c r="N137" s="3">
        <f t="shared" si="16"/>
        <v>48</v>
      </c>
      <c r="O137" s="3">
        <v>136</v>
      </c>
      <c r="P137">
        <f t="shared" si="19"/>
        <v>0.99674502522825403</v>
      </c>
      <c r="Q137">
        <f t="shared" si="17"/>
        <v>0.83968770691999295</v>
      </c>
      <c r="R137">
        <f t="shared" si="18"/>
        <v>0.54302537272529372</v>
      </c>
      <c r="S137" t="str">
        <f t="shared" si="20"/>
        <v>Little</v>
      </c>
    </row>
    <row r="138" spans="1:19" x14ac:dyDescent="0.25">
      <c r="A138" t="s">
        <v>412</v>
      </c>
      <c r="B138" t="s">
        <v>413</v>
      </c>
      <c r="C138">
        <v>34</v>
      </c>
      <c r="D138" s="1">
        <v>7.7000000000000001E-5</v>
      </c>
      <c r="E138">
        <v>10.88</v>
      </c>
      <c r="F138">
        <v>26.9</v>
      </c>
      <c r="G138">
        <v>1.4E-2</v>
      </c>
      <c r="H138">
        <v>-5.16</v>
      </c>
      <c r="I138">
        <v>-5.68</v>
      </c>
      <c r="J138">
        <v>0</v>
      </c>
      <c r="K138" t="s">
        <v>414</v>
      </c>
      <c r="L138" s="2">
        <f t="shared" si="14"/>
        <v>0.99992300000000001</v>
      </c>
      <c r="M138" s="3" t="str">
        <f t="shared" si="15"/>
        <v>2067</v>
      </c>
      <c r="N138" s="3">
        <f t="shared" si="16"/>
        <v>49</v>
      </c>
      <c r="O138" s="3">
        <v>137</v>
      </c>
      <c r="P138">
        <f t="shared" si="19"/>
        <v>1.0041283217114261</v>
      </c>
      <c r="Q138">
        <f t="shared" si="17"/>
        <v>0.84362938514545538</v>
      </c>
      <c r="R138">
        <f t="shared" si="18"/>
        <v>0.53678251317279413</v>
      </c>
      <c r="S138" t="str">
        <f t="shared" si="20"/>
        <v>Little</v>
      </c>
    </row>
    <row r="139" spans="1:19" x14ac:dyDescent="0.25">
      <c r="A139" t="s">
        <v>415</v>
      </c>
      <c r="B139" t="s">
        <v>416</v>
      </c>
      <c r="C139">
        <v>3</v>
      </c>
      <c r="D139" s="1">
        <v>8.8999999999999995E-6</v>
      </c>
      <c r="E139">
        <v>13.03</v>
      </c>
      <c r="F139">
        <v>24.9</v>
      </c>
      <c r="G139">
        <v>3.5999999999999997E-2</v>
      </c>
      <c r="H139">
        <v>-5.16</v>
      </c>
      <c r="I139">
        <v>-5.2</v>
      </c>
      <c r="J139">
        <v>0</v>
      </c>
      <c r="K139" t="s">
        <v>417</v>
      </c>
      <c r="L139" s="2">
        <f t="shared" si="14"/>
        <v>0.99999110000000002</v>
      </c>
      <c r="M139" s="3" t="str">
        <f t="shared" si="15"/>
        <v>2097</v>
      </c>
      <c r="N139" s="3">
        <f t="shared" si="16"/>
        <v>79</v>
      </c>
      <c r="O139" s="3">
        <v>138</v>
      </c>
      <c r="P139">
        <f t="shared" si="19"/>
        <v>1.0115116181945984</v>
      </c>
      <c r="Q139">
        <f t="shared" si="17"/>
        <v>0.84762730320433954</v>
      </c>
      <c r="R139">
        <f t="shared" si="18"/>
        <v>0.53057530562753163</v>
      </c>
      <c r="S139" t="str">
        <f t="shared" si="20"/>
        <v>Local</v>
      </c>
    </row>
    <row r="140" spans="1:19" x14ac:dyDescent="0.25">
      <c r="A140" t="s">
        <v>418</v>
      </c>
      <c r="B140" t="s">
        <v>419</v>
      </c>
      <c r="C140">
        <v>50</v>
      </c>
      <c r="D140" s="1">
        <v>2.8000000000000002E-7</v>
      </c>
      <c r="E140">
        <v>5.98</v>
      </c>
      <c r="F140">
        <v>22.5</v>
      </c>
      <c r="G140">
        <v>0.11</v>
      </c>
      <c r="H140">
        <v>-5.16</v>
      </c>
      <c r="I140">
        <v>-5.96</v>
      </c>
      <c r="J140">
        <v>0</v>
      </c>
      <c r="K140" t="s">
        <v>420</v>
      </c>
      <c r="L140" s="2">
        <f t="shared" si="14"/>
        <v>0.99999972000000004</v>
      </c>
      <c r="M140" s="3" t="str">
        <f t="shared" si="15"/>
        <v>2023</v>
      </c>
      <c r="N140" s="3">
        <f t="shared" si="16"/>
        <v>5</v>
      </c>
      <c r="O140" s="3">
        <v>139</v>
      </c>
      <c r="P140">
        <f t="shared" si="19"/>
        <v>1.0188949146777706</v>
      </c>
      <c r="Q140">
        <f t="shared" si="17"/>
        <v>0.85152889930515263</v>
      </c>
      <c r="R140">
        <f t="shared" si="18"/>
        <v>0.52430713675119256</v>
      </c>
      <c r="S140" t="str">
        <f t="shared" si="20"/>
        <v>Local</v>
      </c>
    </row>
    <row r="141" spans="1:19" x14ac:dyDescent="0.25">
      <c r="A141" t="s">
        <v>421</v>
      </c>
      <c r="B141" t="s">
        <v>422</v>
      </c>
      <c r="C141">
        <v>17</v>
      </c>
      <c r="D141" s="1">
        <v>1.1E-4</v>
      </c>
      <c r="E141">
        <v>4.6100000000000003</v>
      </c>
      <c r="F141">
        <v>26.9</v>
      </c>
      <c r="G141">
        <v>1.4E-2</v>
      </c>
      <c r="H141">
        <v>-5.16</v>
      </c>
      <c r="I141">
        <v>-5.19</v>
      </c>
      <c r="J141">
        <v>0</v>
      </c>
      <c r="K141" t="s">
        <v>423</v>
      </c>
      <c r="L141" s="2">
        <f t="shared" si="14"/>
        <v>0.99988999999999995</v>
      </c>
      <c r="M141" s="3" t="str">
        <f t="shared" si="15"/>
        <v>2074</v>
      </c>
      <c r="N141" s="3">
        <f t="shared" si="16"/>
        <v>56</v>
      </c>
      <c r="O141" s="3">
        <v>140</v>
      </c>
      <c r="P141">
        <f t="shared" si="19"/>
        <v>1.026278211160943</v>
      </c>
      <c r="Q141">
        <f t="shared" si="17"/>
        <v>0.85528291758711639</v>
      </c>
      <c r="R141">
        <f t="shared" si="18"/>
        <v>0.51794897720110389</v>
      </c>
      <c r="S141" t="str">
        <f t="shared" si="20"/>
        <v>Little</v>
      </c>
    </row>
    <row r="142" spans="1:19" x14ac:dyDescent="0.25">
      <c r="A142" t="s">
        <v>424</v>
      </c>
      <c r="B142" t="s">
        <v>20</v>
      </c>
      <c r="C142">
        <v>976</v>
      </c>
      <c r="D142" s="1">
        <v>8.8999999999999995E-5</v>
      </c>
      <c r="E142">
        <v>6.87</v>
      </c>
      <c r="F142">
        <v>29.2</v>
      </c>
      <c r="G142">
        <v>5.0000000000000001E-3</v>
      </c>
      <c r="H142">
        <v>-5.16</v>
      </c>
      <c r="I142">
        <v>-5.66</v>
      </c>
      <c r="J142">
        <v>0</v>
      </c>
      <c r="K142" t="s">
        <v>425</v>
      </c>
      <c r="L142" s="2">
        <f t="shared" si="14"/>
        <v>0.99991099999999999</v>
      </c>
      <c r="M142" s="3" t="str">
        <f t="shared" si="15"/>
        <v>2019</v>
      </c>
      <c r="N142" s="3">
        <f t="shared" si="16"/>
        <v>1</v>
      </c>
      <c r="O142" s="3">
        <v>141</v>
      </c>
      <c r="P142">
        <f t="shared" si="19"/>
        <v>1.0336615076441154</v>
      </c>
      <c r="Q142">
        <f t="shared" si="17"/>
        <v>0.8591017845061979</v>
      </c>
      <c r="R142">
        <f t="shared" si="18"/>
        <v>0.51163085499143446</v>
      </c>
      <c r="S142" t="str">
        <f t="shared" si="20"/>
        <v>Little</v>
      </c>
    </row>
    <row r="143" spans="1:19" x14ac:dyDescent="0.25">
      <c r="A143" t="s">
        <v>426</v>
      </c>
      <c r="B143" t="s">
        <v>427</v>
      </c>
      <c r="C143">
        <v>48</v>
      </c>
      <c r="D143" s="1">
        <v>1.6000000000000001E-4</v>
      </c>
      <c r="E143">
        <v>8.09</v>
      </c>
      <c r="F143">
        <v>27.5</v>
      </c>
      <c r="G143">
        <v>1.0999999999999999E-2</v>
      </c>
      <c r="H143">
        <v>-5.17</v>
      </c>
      <c r="I143">
        <v>-5.72</v>
      </c>
      <c r="J143">
        <v>0</v>
      </c>
      <c r="K143" t="s">
        <v>428</v>
      </c>
      <c r="L143" s="2">
        <f t="shared" si="14"/>
        <v>0.99983999999999995</v>
      </c>
      <c r="M143" s="3" t="str">
        <f t="shared" si="15"/>
        <v>2036</v>
      </c>
      <c r="N143" s="3">
        <f t="shared" si="16"/>
        <v>18</v>
      </c>
      <c r="O143" s="3">
        <v>142</v>
      </c>
      <c r="P143">
        <f t="shared" si="19"/>
        <v>1.0410448041272873</v>
      </c>
      <c r="Q143">
        <f t="shared" si="17"/>
        <v>0.86279458822905386</v>
      </c>
      <c r="R143">
        <f t="shared" si="18"/>
        <v>0.50523808657172431</v>
      </c>
      <c r="S143" t="str">
        <f t="shared" si="20"/>
        <v>Little</v>
      </c>
    </row>
    <row r="144" spans="1:19" x14ac:dyDescent="0.25">
      <c r="A144" t="s">
        <v>429</v>
      </c>
      <c r="B144" t="s">
        <v>35</v>
      </c>
      <c r="C144">
        <v>3</v>
      </c>
      <c r="D144" s="1">
        <v>1.3E-6</v>
      </c>
      <c r="E144">
        <v>8.42</v>
      </c>
      <c r="F144">
        <v>22.7</v>
      </c>
      <c r="G144">
        <v>9.8000000000000004E-2</v>
      </c>
      <c r="H144">
        <v>-5.17</v>
      </c>
      <c r="I144">
        <v>-5.23</v>
      </c>
      <c r="J144">
        <v>0</v>
      </c>
      <c r="K144" t="s">
        <v>430</v>
      </c>
      <c r="L144" s="2">
        <f t="shared" si="14"/>
        <v>0.99999870000000002</v>
      </c>
      <c r="M144" s="3" t="str">
        <f t="shared" si="15"/>
        <v>2095</v>
      </c>
      <c r="N144" s="3">
        <f t="shared" si="16"/>
        <v>77</v>
      </c>
      <c r="O144" s="3">
        <v>143</v>
      </c>
      <c r="P144">
        <f t="shared" si="19"/>
        <v>1.0484281006104597</v>
      </c>
      <c r="Q144">
        <f t="shared" si="17"/>
        <v>0.86663889601385358</v>
      </c>
      <c r="R144">
        <f t="shared" si="18"/>
        <v>0.49893328603890436</v>
      </c>
      <c r="S144" t="str">
        <f t="shared" si="20"/>
        <v>Local</v>
      </c>
    </row>
    <row r="145" spans="1:19" x14ac:dyDescent="0.25">
      <c r="A145" t="s">
        <v>431</v>
      </c>
      <c r="B145" t="s">
        <v>432</v>
      </c>
      <c r="C145">
        <v>26</v>
      </c>
      <c r="D145" s="1">
        <v>7.6000000000000004E-5</v>
      </c>
      <c r="E145">
        <v>10.119999999999999</v>
      </c>
      <c r="F145">
        <v>26.8</v>
      </c>
      <c r="G145">
        <v>1.4999999999999999E-2</v>
      </c>
      <c r="H145">
        <v>-5.18</v>
      </c>
      <c r="I145">
        <v>-5.89</v>
      </c>
      <c r="J145">
        <v>0</v>
      </c>
      <c r="K145" t="s">
        <v>433</v>
      </c>
      <c r="L145" s="2">
        <f t="shared" si="14"/>
        <v>0.99992400000000004</v>
      </c>
      <c r="M145" s="3" t="str">
        <f t="shared" si="15"/>
        <v>2071</v>
      </c>
      <c r="N145" s="3">
        <f t="shared" si="16"/>
        <v>53</v>
      </c>
      <c r="O145" s="3">
        <v>144</v>
      </c>
      <c r="P145">
        <f t="shared" si="19"/>
        <v>1.055811397093632</v>
      </c>
      <c r="Q145">
        <f t="shared" si="17"/>
        <v>0.87023400203554169</v>
      </c>
      <c r="R145">
        <f t="shared" si="18"/>
        <v>0.49248430175712699</v>
      </c>
      <c r="S145" t="str">
        <f t="shared" si="20"/>
        <v>Little</v>
      </c>
    </row>
    <row r="146" spans="1:19" x14ac:dyDescent="0.25">
      <c r="A146" t="s">
        <v>434</v>
      </c>
      <c r="B146" t="s">
        <v>435</v>
      </c>
      <c r="C146">
        <v>1109</v>
      </c>
      <c r="D146" s="1">
        <v>1.2999999999999999E-5</v>
      </c>
      <c r="E146">
        <v>14.62</v>
      </c>
      <c r="F146">
        <v>27.7</v>
      </c>
      <c r="G146">
        <v>0.01</v>
      </c>
      <c r="H146">
        <v>-5.18</v>
      </c>
      <c r="I146">
        <v>-5.47</v>
      </c>
      <c r="J146">
        <v>0</v>
      </c>
      <c r="K146" t="s">
        <v>436</v>
      </c>
      <c r="L146" s="2">
        <f t="shared" si="14"/>
        <v>0.99998699999999996</v>
      </c>
      <c r="M146" s="3" t="str">
        <f t="shared" si="15"/>
        <v>2018</v>
      </c>
      <c r="N146" s="3">
        <f t="shared" si="16"/>
        <v>0</v>
      </c>
      <c r="O146" s="3">
        <v>145</v>
      </c>
      <c r="P146">
        <f t="shared" si="19"/>
        <v>1.0631946935768042</v>
      </c>
      <c r="Q146">
        <f t="shared" si="17"/>
        <v>0.87390146366594823</v>
      </c>
      <c r="R146">
        <f t="shared" si="18"/>
        <v>0.48607636434156443</v>
      </c>
      <c r="S146" t="str">
        <f t="shared" si="20"/>
        <v>Little</v>
      </c>
    </row>
    <row r="147" spans="1:19" x14ac:dyDescent="0.25">
      <c r="A147" t="s">
        <v>437</v>
      </c>
      <c r="B147" t="s">
        <v>438</v>
      </c>
      <c r="C147">
        <v>23</v>
      </c>
      <c r="D147" s="1">
        <v>2.0999999999999999E-5</v>
      </c>
      <c r="E147">
        <v>12.38</v>
      </c>
      <c r="F147">
        <v>25.9</v>
      </c>
      <c r="G147">
        <v>2.3E-2</v>
      </c>
      <c r="H147">
        <v>-5.19</v>
      </c>
      <c r="I147">
        <v>-5.41</v>
      </c>
      <c r="J147">
        <v>0</v>
      </c>
      <c r="K147" t="s">
        <v>439</v>
      </c>
      <c r="L147" s="2">
        <f t="shared" si="14"/>
        <v>0.99997899999999995</v>
      </c>
      <c r="M147" s="3" t="str">
        <f t="shared" si="15"/>
        <v>2048</v>
      </c>
      <c r="N147" s="3">
        <f t="shared" si="16"/>
        <v>30</v>
      </c>
      <c r="O147" s="3">
        <v>146</v>
      </c>
      <c r="P147">
        <f t="shared" si="19"/>
        <v>1.0705779900599766</v>
      </c>
      <c r="Q147">
        <f t="shared" si="17"/>
        <v>0.87745943773171975</v>
      </c>
      <c r="R147">
        <f t="shared" si="18"/>
        <v>0.4796070637266866</v>
      </c>
      <c r="S147" t="str">
        <f t="shared" si="20"/>
        <v>Little</v>
      </c>
    </row>
    <row r="148" spans="1:19" x14ac:dyDescent="0.25">
      <c r="A148" t="s">
        <v>440</v>
      </c>
      <c r="B148" t="s">
        <v>441</v>
      </c>
      <c r="C148">
        <v>82</v>
      </c>
      <c r="D148" s="1">
        <v>5.7000000000000003E-5</v>
      </c>
      <c r="E148">
        <v>14.87</v>
      </c>
      <c r="F148">
        <v>26.8</v>
      </c>
      <c r="G148">
        <v>1.4999999999999999E-2</v>
      </c>
      <c r="H148">
        <v>-5.19</v>
      </c>
      <c r="I148">
        <v>-5.87</v>
      </c>
      <c r="J148">
        <v>0</v>
      </c>
      <c r="K148" t="s">
        <v>442</v>
      </c>
      <c r="L148" s="2">
        <f t="shared" si="14"/>
        <v>0.99994300000000003</v>
      </c>
      <c r="M148" s="3" t="str">
        <f t="shared" si="15"/>
        <v>2049</v>
      </c>
      <c r="N148" s="3">
        <f t="shared" si="16"/>
        <v>31</v>
      </c>
      <c r="O148" s="3">
        <v>147</v>
      </c>
      <c r="P148">
        <f t="shared" si="19"/>
        <v>1.0779612865431487</v>
      </c>
      <c r="Q148">
        <f t="shared" si="17"/>
        <v>0.88094485448973492</v>
      </c>
      <c r="R148">
        <f t="shared" si="18"/>
        <v>0.47309847452413079</v>
      </c>
      <c r="S148" t="str">
        <f t="shared" si="20"/>
        <v>Little</v>
      </c>
    </row>
    <row r="149" spans="1:19" x14ac:dyDescent="0.25">
      <c r="A149" t="s">
        <v>443</v>
      </c>
      <c r="B149" t="s">
        <v>435</v>
      </c>
      <c r="C149">
        <v>400</v>
      </c>
      <c r="D149" s="1">
        <v>2.5000000000000002E-6</v>
      </c>
      <c r="E149">
        <v>10.11</v>
      </c>
      <c r="F149">
        <v>25.2</v>
      </c>
      <c r="G149">
        <v>3.1E-2</v>
      </c>
      <c r="H149">
        <v>-5.2</v>
      </c>
      <c r="I149">
        <v>-5.77</v>
      </c>
      <c r="J149">
        <v>0</v>
      </c>
      <c r="K149" t="s">
        <v>444</v>
      </c>
      <c r="L149" s="2">
        <f t="shared" si="14"/>
        <v>0.99999749999999998</v>
      </c>
      <c r="M149" s="3" t="str">
        <f t="shared" si="15"/>
        <v>2018</v>
      </c>
      <c r="N149" s="3">
        <f t="shared" si="16"/>
        <v>0</v>
      </c>
      <c r="O149" s="3">
        <v>148</v>
      </c>
      <c r="P149">
        <f t="shared" si="19"/>
        <v>1.0853445830263209</v>
      </c>
      <c r="Q149">
        <f t="shared" si="17"/>
        <v>0.88446204096493941</v>
      </c>
      <c r="R149">
        <f t="shared" si="18"/>
        <v>0.46660679174052294</v>
      </c>
      <c r="S149" t="str">
        <f t="shared" si="20"/>
        <v>Local</v>
      </c>
    </row>
    <row r="150" spans="1:19" x14ac:dyDescent="0.25">
      <c r="A150" t="s">
        <v>445</v>
      </c>
      <c r="B150" t="s">
        <v>446</v>
      </c>
      <c r="C150">
        <v>5</v>
      </c>
      <c r="D150" s="1">
        <v>2.0999999999999999E-5</v>
      </c>
      <c r="E150">
        <v>14.19</v>
      </c>
      <c r="F150">
        <v>26</v>
      </c>
      <c r="G150">
        <v>2.1999999999999999E-2</v>
      </c>
      <c r="H150">
        <v>-5.21</v>
      </c>
      <c r="I150">
        <v>-5.36</v>
      </c>
      <c r="J150">
        <v>0</v>
      </c>
      <c r="K150" t="s">
        <v>447</v>
      </c>
      <c r="L150" s="2">
        <f t="shared" si="14"/>
        <v>0.99997899999999995</v>
      </c>
      <c r="M150" s="3" t="str">
        <f t="shared" si="15"/>
        <v>2070</v>
      </c>
      <c r="N150" s="3">
        <f t="shared" si="16"/>
        <v>52</v>
      </c>
      <c r="O150" s="3">
        <v>149</v>
      </c>
      <c r="P150">
        <f t="shared" si="19"/>
        <v>1.0927278795094932</v>
      </c>
      <c r="Q150">
        <f t="shared" si="17"/>
        <v>0.88786657281278869</v>
      </c>
      <c r="R150">
        <f t="shared" si="18"/>
        <v>0.46005537636535981</v>
      </c>
      <c r="S150" t="str">
        <f t="shared" si="20"/>
        <v>Little</v>
      </c>
    </row>
    <row r="151" spans="1:19" x14ac:dyDescent="0.25">
      <c r="A151" t="s">
        <v>448</v>
      </c>
      <c r="B151" t="s">
        <v>20</v>
      </c>
      <c r="C151">
        <v>390</v>
      </c>
      <c r="D151" s="1">
        <v>1.7E-5</v>
      </c>
      <c r="E151">
        <v>4.96</v>
      </c>
      <c r="F151">
        <v>25.9</v>
      </c>
      <c r="G151">
        <v>2.1999999999999999E-2</v>
      </c>
      <c r="H151">
        <v>-5.21</v>
      </c>
      <c r="I151">
        <v>-6.02</v>
      </c>
      <c r="J151">
        <v>0</v>
      </c>
      <c r="K151" t="s">
        <v>449</v>
      </c>
      <c r="L151" s="2">
        <f t="shared" si="14"/>
        <v>0.99998299999999996</v>
      </c>
      <c r="M151" s="3" t="str">
        <f t="shared" si="15"/>
        <v>2019</v>
      </c>
      <c r="N151" s="3">
        <f t="shared" si="16"/>
        <v>1</v>
      </c>
      <c r="O151" s="3">
        <v>150</v>
      </c>
      <c r="P151">
        <f t="shared" si="19"/>
        <v>1.1001111759926656</v>
      </c>
      <c r="Q151">
        <f t="shared" si="17"/>
        <v>0.89124263217037314</v>
      </c>
      <c r="R151">
        <f t="shared" si="18"/>
        <v>0.4534893283099668</v>
      </c>
      <c r="S151" t="str">
        <f t="shared" si="20"/>
        <v>Little</v>
      </c>
    </row>
    <row r="152" spans="1:19" x14ac:dyDescent="0.25">
      <c r="A152" t="s">
        <v>450</v>
      </c>
      <c r="B152" t="s">
        <v>130</v>
      </c>
      <c r="C152">
        <v>6</v>
      </c>
      <c r="D152" s="1">
        <v>2.9E-5</v>
      </c>
      <c r="E152">
        <v>8.7200000000000006</v>
      </c>
      <c r="F152">
        <v>25.8</v>
      </c>
      <c r="G152">
        <v>2.3E-2</v>
      </c>
      <c r="H152">
        <v>-5.21</v>
      </c>
      <c r="I152">
        <v>-5.35</v>
      </c>
      <c r="J152">
        <v>0</v>
      </c>
      <c r="K152" t="s">
        <v>451</v>
      </c>
      <c r="L152" s="2">
        <f t="shared" si="14"/>
        <v>0.99997100000000005</v>
      </c>
      <c r="M152" s="3" t="str">
        <f t="shared" si="15"/>
        <v>2076</v>
      </c>
      <c r="N152" s="3">
        <f t="shared" si="16"/>
        <v>58</v>
      </c>
      <c r="O152" s="3">
        <v>151</v>
      </c>
      <c r="P152">
        <f t="shared" si="19"/>
        <v>1.1074944724758378</v>
      </c>
      <c r="Q152">
        <f t="shared" si="17"/>
        <v>0.89455582085734198</v>
      </c>
      <c r="R152">
        <f t="shared" si="18"/>
        <v>0.44689135616080911</v>
      </c>
      <c r="S152" t="str">
        <f t="shared" si="20"/>
        <v>Little</v>
      </c>
    </row>
    <row r="153" spans="1:19" x14ac:dyDescent="0.25">
      <c r="A153" t="s">
        <v>452</v>
      </c>
      <c r="B153" t="s">
        <v>453</v>
      </c>
      <c r="C153">
        <v>29</v>
      </c>
      <c r="D153" s="1">
        <v>7.6000000000000001E-6</v>
      </c>
      <c r="E153">
        <v>16.489999999999998</v>
      </c>
      <c r="F153">
        <v>25.2</v>
      </c>
      <c r="G153">
        <v>3.1E-2</v>
      </c>
      <c r="H153">
        <v>-5.22</v>
      </c>
      <c r="I153">
        <v>-5.78</v>
      </c>
      <c r="J153">
        <v>0</v>
      </c>
      <c r="K153" t="s">
        <v>454</v>
      </c>
      <c r="L153" s="2">
        <f t="shared" si="14"/>
        <v>0.9999924</v>
      </c>
      <c r="M153" s="3" t="str">
        <f t="shared" si="15"/>
        <v>2052</v>
      </c>
      <c r="N153" s="3">
        <f t="shared" si="16"/>
        <v>34</v>
      </c>
      <c r="O153" s="3">
        <v>152</v>
      </c>
      <c r="P153">
        <f t="shared" si="19"/>
        <v>1.1148777689590099</v>
      </c>
      <c r="Q153">
        <f t="shared" si="17"/>
        <v>0.89785015401720336</v>
      </c>
      <c r="R153">
        <f t="shared" si="18"/>
        <v>0.44028388681513686</v>
      </c>
      <c r="S153" t="str">
        <f t="shared" si="20"/>
        <v>Local</v>
      </c>
    </row>
    <row r="154" spans="1:19" x14ac:dyDescent="0.25">
      <c r="A154" t="s">
        <v>455</v>
      </c>
      <c r="B154" t="s">
        <v>301</v>
      </c>
      <c r="C154">
        <v>2</v>
      </c>
      <c r="D154" s="1">
        <v>1.5999999999999999E-6</v>
      </c>
      <c r="E154">
        <v>8.1999999999999993</v>
      </c>
      <c r="F154">
        <v>23.8</v>
      </c>
      <c r="G154">
        <v>5.8999999999999997E-2</v>
      </c>
      <c r="H154">
        <v>-5.23</v>
      </c>
      <c r="I154">
        <v>-5.29</v>
      </c>
      <c r="J154">
        <v>0</v>
      </c>
      <c r="K154" t="s">
        <v>456</v>
      </c>
      <c r="L154" s="2">
        <f t="shared" si="14"/>
        <v>0.99999839999999995</v>
      </c>
      <c r="M154" s="3" t="str">
        <f t="shared" si="15"/>
        <v>2056</v>
      </c>
      <c r="N154" s="3">
        <f t="shared" si="16"/>
        <v>38</v>
      </c>
      <c r="O154" s="3">
        <v>153</v>
      </c>
      <c r="P154">
        <f t="shared" si="19"/>
        <v>1.1222610654421823</v>
      </c>
      <c r="Q154">
        <f t="shared" si="17"/>
        <v>0.90108180528358128</v>
      </c>
      <c r="R154">
        <f t="shared" si="18"/>
        <v>0.43364545447801239</v>
      </c>
      <c r="S154" t="str">
        <f t="shared" si="20"/>
        <v>Local</v>
      </c>
    </row>
    <row r="155" spans="1:19" x14ac:dyDescent="0.25">
      <c r="A155" t="s">
        <v>457</v>
      </c>
      <c r="B155" t="s">
        <v>458</v>
      </c>
      <c r="C155">
        <v>3</v>
      </c>
      <c r="D155" s="1">
        <v>1.7E-6</v>
      </c>
      <c r="E155">
        <v>26.9</v>
      </c>
      <c r="F155">
        <v>24.5</v>
      </c>
      <c r="G155">
        <v>4.2000000000000003E-2</v>
      </c>
      <c r="H155">
        <v>-5.23</v>
      </c>
      <c r="I155">
        <v>-5.24</v>
      </c>
      <c r="J155">
        <v>0</v>
      </c>
      <c r="K155" t="s">
        <v>459</v>
      </c>
      <c r="L155" s="2">
        <f t="shared" si="14"/>
        <v>0.99999830000000001</v>
      </c>
      <c r="M155" s="3" t="str">
        <f t="shared" si="15"/>
        <v>2074</v>
      </c>
      <c r="N155" s="3">
        <f t="shared" si="16"/>
        <v>56</v>
      </c>
      <c r="O155" s="3">
        <v>154</v>
      </c>
      <c r="P155">
        <f t="shared" si="19"/>
        <v>1.1296443619253544</v>
      </c>
      <c r="Q155">
        <f t="shared" si="17"/>
        <v>0.90425885847240994</v>
      </c>
      <c r="R155">
        <f t="shared" si="18"/>
        <v>0.42698069848303921</v>
      </c>
      <c r="S155" t="str">
        <f t="shared" si="20"/>
        <v>Local</v>
      </c>
    </row>
    <row r="156" spans="1:19" x14ac:dyDescent="0.25">
      <c r="A156" t="s">
        <v>460</v>
      </c>
      <c r="B156" t="s">
        <v>461</v>
      </c>
      <c r="C156">
        <v>6</v>
      </c>
      <c r="D156" s="1">
        <v>5.7999999999999995E-7</v>
      </c>
      <c r="E156">
        <v>20.149999999999999</v>
      </c>
      <c r="F156">
        <v>22.9</v>
      </c>
      <c r="G156">
        <v>0.09</v>
      </c>
      <c r="H156">
        <v>-5.23</v>
      </c>
      <c r="I156">
        <v>-5.67</v>
      </c>
      <c r="J156">
        <v>0</v>
      </c>
      <c r="K156" t="s">
        <v>462</v>
      </c>
      <c r="L156" s="2">
        <f t="shared" si="14"/>
        <v>0.99999941999999997</v>
      </c>
      <c r="M156" s="3" t="str">
        <f t="shared" si="15"/>
        <v>2050</v>
      </c>
      <c r="N156" s="3">
        <f t="shared" si="16"/>
        <v>32</v>
      </c>
      <c r="O156" s="3">
        <v>155</v>
      </c>
      <c r="P156">
        <f t="shared" si="19"/>
        <v>1.1370276584085268</v>
      </c>
      <c r="Q156">
        <f t="shared" si="17"/>
        <v>0.90738772434463422</v>
      </c>
      <c r="R156">
        <f t="shared" si="18"/>
        <v>0.42029318065964666</v>
      </c>
      <c r="S156" t="str">
        <f t="shared" si="20"/>
        <v>Local</v>
      </c>
    </row>
    <row r="157" spans="1:19" x14ac:dyDescent="0.25">
      <c r="A157" t="s">
        <v>463</v>
      </c>
      <c r="B157" t="s">
        <v>464</v>
      </c>
      <c r="C157">
        <v>34</v>
      </c>
      <c r="D157" s="1">
        <v>1.1999999999999999E-3</v>
      </c>
      <c r="E157">
        <v>3.72</v>
      </c>
      <c r="F157">
        <v>29.3</v>
      </c>
      <c r="G157">
        <v>5.0000000000000001E-3</v>
      </c>
      <c r="H157">
        <v>-5.24</v>
      </c>
      <c r="I157">
        <v>-5.27</v>
      </c>
      <c r="J157">
        <v>0</v>
      </c>
      <c r="K157" t="s">
        <v>465</v>
      </c>
      <c r="L157" s="2">
        <f t="shared" si="14"/>
        <v>0.99880000000000002</v>
      </c>
      <c r="M157" s="3" t="str">
        <f t="shared" si="15"/>
        <v>2069</v>
      </c>
      <c r="N157" s="3">
        <f t="shared" si="16"/>
        <v>51</v>
      </c>
      <c r="O157" s="3">
        <v>156</v>
      </c>
      <c r="P157">
        <f t="shared" si="19"/>
        <v>1.144410954891699</v>
      </c>
      <c r="Q157">
        <f t="shared" si="17"/>
        <v>0.90937408128329411</v>
      </c>
      <c r="R157">
        <f t="shared" si="18"/>
        <v>0.41308621411294388</v>
      </c>
      <c r="S157" t="str">
        <f t="shared" si="20"/>
        <v>Little</v>
      </c>
    </row>
    <row r="158" spans="1:19" x14ac:dyDescent="0.25">
      <c r="A158" t="s">
        <v>466</v>
      </c>
      <c r="B158" t="s">
        <v>467</v>
      </c>
      <c r="C158">
        <v>20</v>
      </c>
      <c r="D158" s="1">
        <v>9.5000000000000005E-6</v>
      </c>
      <c r="E158">
        <v>13.16</v>
      </c>
      <c r="F158">
        <v>25.1</v>
      </c>
      <c r="G158">
        <v>3.2000000000000001E-2</v>
      </c>
      <c r="H158">
        <v>-5.25</v>
      </c>
      <c r="I158">
        <v>-5.56</v>
      </c>
      <c r="J158">
        <v>0</v>
      </c>
      <c r="K158" t="s">
        <v>468</v>
      </c>
      <c r="L158" s="2">
        <f t="shared" si="14"/>
        <v>0.9999905</v>
      </c>
      <c r="M158" s="3" t="str">
        <f t="shared" si="15"/>
        <v>2050</v>
      </c>
      <c r="N158" s="3">
        <f t="shared" si="16"/>
        <v>32</v>
      </c>
      <c r="O158" s="3">
        <v>157</v>
      </c>
      <c r="P158">
        <f t="shared" si="19"/>
        <v>1.1517942513748711</v>
      </c>
      <c r="Q158">
        <f t="shared" si="17"/>
        <v>0.91348672156596644</v>
      </c>
      <c r="R158">
        <f t="shared" si="18"/>
        <v>0.40684519121271728</v>
      </c>
      <c r="S158" t="str">
        <f t="shared" si="20"/>
        <v>Local</v>
      </c>
    </row>
    <row r="159" spans="1:19" x14ac:dyDescent="0.25">
      <c r="A159" t="s">
        <v>469</v>
      </c>
      <c r="B159" t="s">
        <v>470</v>
      </c>
      <c r="C159">
        <v>23</v>
      </c>
      <c r="D159" s="1">
        <v>1.6000000000000001E-4</v>
      </c>
      <c r="E159">
        <v>3.24</v>
      </c>
      <c r="F159">
        <v>27.1</v>
      </c>
      <c r="G159">
        <v>1.2999999999999999E-2</v>
      </c>
      <c r="H159">
        <v>-5.25</v>
      </c>
      <c r="I159">
        <v>-5.54</v>
      </c>
      <c r="J159">
        <v>0</v>
      </c>
      <c r="K159" t="s">
        <v>471</v>
      </c>
      <c r="L159" s="2">
        <f t="shared" si="14"/>
        <v>0.99983999999999995</v>
      </c>
      <c r="M159" s="3" t="str">
        <f t="shared" si="15"/>
        <v>2047</v>
      </c>
      <c r="N159" s="3">
        <f t="shared" si="16"/>
        <v>29</v>
      </c>
      <c r="O159" s="3">
        <v>158</v>
      </c>
      <c r="P159">
        <f t="shared" si="19"/>
        <v>1.1591775478580435</v>
      </c>
      <c r="Q159">
        <f t="shared" si="17"/>
        <v>0.91632772518428118</v>
      </c>
      <c r="R159">
        <f t="shared" si="18"/>
        <v>0.40002940599235981</v>
      </c>
      <c r="S159" t="str">
        <f t="shared" si="20"/>
        <v>Little</v>
      </c>
    </row>
    <row r="160" spans="1:19" x14ac:dyDescent="0.25">
      <c r="A160" t="s">
        <v>472</v>
      </c>
      <c r="B160" t="s">
        <v>473</v>
      </c>
      <c r="C160">
        <v>1</v>
      </c>
      <c r="D160" s="1">
        <v>1.9E-6</v>
      </c>
      <c r="E160">
        <v>10.55</v>
      </c>
      <c r="F160">
        <v>23.8</v>
      </c>
      <c r="G160">
        <v>0.06</v>
      </c>
      <c r="H160">
        <v>-5.27</v>
      </c>
      <c r="I160">
        <v>-5.27</v>
      </c>
      <c r="J160">
        <v>0</v>
      </c>
      <c r="K160" t="s">
        <v>474</v>
      </c>
      <c r="L160" s="2">
        <f t="shared" si="14"/>
        <v>0.9999981</v>
      </c>
      <c r="M160" s="3" t="str">
        <f t="shared" si="15"/>
        <v>2079</v>
      </c>
      <c r="N160" s="3">
        <f t="shared" si="16"/>
        <v>61</v>
      </c>
      <c r="O160" s="3">
        <v>159</v>
      </c>
      <c r="P160">
        <f t="shared" si="19"/>
        <v>1.1665608443412157</v>
      </c>
      <c r="Q160">
        <f t="shared" si="17"/>
        <v>0.91940161592419867</v>
      </c>
      <c r="R160">
        <f t="shared" si="18"/>
        <v>0.39331522807994884</v>
      </c>
      <c r="S160" t="str">
        <f t="shared" si="20"/>
        <v>Local</v>
      </c>
    </row>
    <row r="161" spans="1:19" x14ac:dyDescent="0.25">
      <c r="A161" t="s">
        <v>475</v>
      </c>
      <c r="B161" t="s">
        <v>276</v>
      </c>
      <c r="C161">
        <v>620</v>
      </c>
      <c r="D161" s="1">
        <v>5.8E-5</v>
      </c>
      <c r="E161">
        <v>4.7699999999999996</v>
      </c>
      <c r="F161">
        <v>27.7</v>
      </c>
      <c r="G161">
        <v>0.01</v>
      </c>
      <c r="H161">
        <v>-5.27</v>
      </c>
      <c r="I161">
        <v>-5.7</v>
      </c>
      <c r="J161">
        <v>0</v>
      </c>
      <c r="K161" t="s">
        <v>476</v>
      </c>
      <c r="L161" s="2">
        <f t="shared" si="14"/>
        <v>0.999942</v>
      </c>
      <c r="M161" s="3" t="str">
        <f t="shared" si="15"/>
        <v>2019</v>
      </c>
      <c r="N161" s="3">
        <f t="shared" si="16"/>
        <v>1</v>
      </c>
      <c r="O161" s="3">
        <v>160</v>
      </c>
      <c r="P161">
        <f t="shared" si="19"/>
        <v>1.173944140824388</v>
      </c>
      <c r="Q161">
        <f t="shared" si="17"/>
        <v>0.92222875285950101</v>
      </c>
      <c r="R161">
        <f t="shared" si="18"/>
        <v>0.38649467106702712</v>
      </c>
      <c r="S161" t="str">
        <f t="shared" si="20"/>
        <v>Little</v>
      </c>
    </row>
    <row r="162" spans="1:19" x14ac:dyDescent="0.25">
      <c r="A162" t="s">
        <v>477</v>
      </c>
      <c r="B162" t="s">
        <v>478</v>
      </c>
      <c r="C162">
        <v>79</v>
      </c>
      <c r="D162" s="1">
        <v>4.9999999999999998E-7</v>
      </c>
      <c r="E162">
        <v>4.51</v>
      </c>
      <c r="F162">
        <v>23.1</v>
      </c>
      <c r="G162">
        <v>8.1000000000000003E-2</v>
      </c>
      <c r="H162">
        <v>-5.27</v>
      </c>
      <c r="I162">
        <v>-5.61</v>
      </c>
      <c r="J162">
        <v>0</v>
      </c>
      <c r="K162" t="s">
        <v>479</v>
      </c>
      <c r="L162" s="2">
        <f t="shared" si="14"/>
        <v>0.99999950000000004</v>
      </c>
      <c r="M162" s="3" t="str">
        <f t="shared" si="15"/>
        <v>2024</v>
      </c>
      <c r="N162" s="3">
        <f t="shared" si="16"/>
        <v>6</v>
      </c>
      <c r="O162" s="3">
        <v>161</v>
      </c>
      <c r="P162">
        <f t="shared" si="19"/>
        <v>1.1813274373075602</v>
      </c>
      <c r="Q162">
        <f t="shared" si="17"/>
        <v>0.92511038890803909</v>
      </c>
      <c r="R162">
        <f t="shared" si="18"/>
        <v>0.37969694275127713</v>
      </c>
      <c r="S162" t="str">
        <f t="shared" si="20"/>
        <v>Local</v>
      </c>
    </row>
    <row r="163" spans="1:19" x14ac:dyDescent="0.25">
      <c r="A163" t="s">
        <v>480</v>
      </c>
      <c r="B163" t="s">
        <v>481</v>
      </c>
      <c r="C163">
        <v>2</v>
      </c>
      <c r="D163" s="1">
        <v>1.6999999999999999E-7</v>
      </c>
      <c r="E163">
        <v>17.97</v>
      </c>
      <c r="F163">
        <v>22.1</v>
      </c>
      <c r="G163">
        <v>0.13</v>
      </c>
      <c r="H163">
        <v>-5.28</v>
      </c>
      <c r="I163">
        <v>-5.29</v>
      </c>
      <c r="J163">
        <v>0</v>
      </c>
      <c r="K163" t="s">
        <v>482</v>
      </c>
      <c r="L163" s="2">
        <f t="shared" si="14"/>
        <v>0.99999983000000003</v>
      </c>
      <c r="M163" s="3" t="str">
        <f t="shared" si="15"/>
        <v>2059</v>
      </c>
      <c r="N163" s="3">
        <f t="shared" si="16"/>
        <v>41</v>
      </c>
      <c r="O163" s="3">
        <v>162</v>
      </c>
      <c r="P163">
        <f t="shared" si="19"/>
        <v>1.1887107337907323</v>
      </c>
      <c r="Q163">
        <f t="shared" si="17"/>
        <v>0.92788886955537464</v>
      </c>
      <c r="R163">
        <f t="shared" si="18"/>
        <v>0.37285641439470762</v>
      </c>
      <c r="S163" t="str">
        <f t="shared" si="20"/>
        <v>Local</v>
      </c>
    </row>
    <row r="164" spans="1:19" x14ac:dyDescent="0.25">
      <c r="A164" t="s">
        <v>483</v>
      </c>
      <c r="B164" t="s">
        <v>484</v>
      </c>
      <c r="C164">
        <v>15</v>
      </c>
      <c r="D164" s="1">
        <v>9.3999999999999998E-6</v>
      </c>
      <c r="E164">
        <v>8.92</v>
      </c>
      <c r="F164">
        <v>24.9</v>
      </c>
      <c r="G164">
        <v>3.5999999999999997E-2</v>
      </c>
      <c r="H164">
        <v>-5.28</v>
      </c>
      <c r="I164">
        <v>-5.66</v>
      </c>
      <c r="J164">
        <v>0</v>
      </c>
      <c r="K164" t="s">
        <v>485</v>
      </c>
      <c r="L164" s="2">
        <f t="shared" si="14"/>
        <v>0.99999059999999995</v>
      </c>
      <c r="M164" s="3" t="str">
        <f t="shared" si="15"/>
        <v>2058</v>
      </c>
      <c r="N164" s="3">
        <f t="shared" si="16"/>
        <v>40</v>
      </c>
      <c r="O164" s="3">
        <v>163</v>
      </c>
      <c r="P164">
        <f t="shared" si="19"/>
        <v>1.1960940302739047</v>
      </c>
      <c r="Q164">
        <f t="shared" si="17"/>
        <v>0.93060787348642027</v>
      </c>
      <c r="R164">
        <f t="shared" si="18"/>
        <v>0.36599205714529226</v>
      </c>
      <c r="S164" t="str">
        <f t="shared" si="20"/>
        <v>Local</v>
      </c>
    </row>
    <row r="165" spans="1:19" x14ac:dyDescent="0.25">
      <c r="A165" t="s">
        <v>486</v>
      </c>
      <c r="B165" t="s">
        <v>487</v>
      </c>
      <c r="C165">
        <v>193</v>
      </c>
      <c r="D165" s="1">
        <v>4.6999999999999999E-6</v>
      </c>
      <c r="E165">
        <v>1.8</v>
      </c>
      <c r="F165">
        <v>25.3</v>
      </c>
      <c r="G165">
        <v>3.2000000000000001E-2</v>
      </c>
      <c r="H165">
        <v>-5.28</v>
      </c>
      <c r="I165">
        <v>-6.57</v>
      </c>
      <c r="J165">
        <v>0</v>
      </c>
      <c r="K165" t="s">
        <v>488</v>
      </c>
      <c r="L165" s="2">
        <f t="shared" si="14"/>
        <v>0.99999530000000003</v>
      </c>
      <c r="M165" s="3" t="str">
        <f t="shared" si="15"/>
        <v>2029</v>
      </c>
      <c r="N165" s="3">
        <f t="shared" si="16"/>
        <v>11</v>
      </c>
      <c r="O165" s="3">
        <v>164</v>
      </c>
      <c r="P165">
        <f t="shared" si="19"/>
        <v>1.2034773267570771</v>
      </c>
      <c r="Q165">
        <f t="shared" si="17"/>
        <v>0.93328909825370165</v>
      </c>
      <c r="R165">
        <f t="shared" si="18"/>
        <v>0.35911287794074254</v>
      </c>
      <c r="S165" t="str">
        <f t="shared" si="20"/>
        <v>Local</v>
      </c>
    </row>
    <row r="166" spans="1:19" x14ac:dyDescent="0.25">
      <c r="A166" t="s">
        <v>489</v>
      </c>
      <c r="B166" t="s">
        <v>490</v>
      </c>
      <c r="C166">
        <v>5</v>
      </c>
      <c r="D166" s="1">
        <v>9.9000000000000001E-6</v>
      </c>
      <c r="E166">
        <v>4.9000000000000004</v>
      </c>
      <c r="F166">
        <v>25.8</v>
      </c>
      <c r="G166">
        <v>2.3E-2</v>
      </c>
      <c r="H166">
        <v>-5.29</v>
      </c>
      <c r="I166">
        <v>-5.32</v>
      </c>
      <c r="J166">
        <v>0</v>
      </c>
      <c r="K166" t="s">
        <v>491</v>
      </c>
      <c r="L166" s="2">
        <f t="shared" si="14"/>
        <v>0.99999009999999999</v>
      </c>
      <c r="M166" s="3" t="str">
        <f t="shared" si="15"/>
        <v>2033</v>
      </c>
      <c r="N166" s="3">
        <f t="shared" si="16"/>
        <v>15</v>
      </c>
      <c r="O166" s="3">
        <v>165</v>
      </c>
      <c r="P166">
        <f t="shared" si="19"/>
        <v>1.2108606232402492</v>
      </c>
      <c r="Q166">
        <f t="shared" si="17"/>
        <v>0.93591020612162401</v>
      </c>
      <c r="R166">
        <f t="shared" si="18"/>
        <v>0.35221057078882423</v>
      </c>
      <c r="S166" t="str">
        <f t="shared" si="20"/>
        <v>Little</v>
      </c>
    </row>
    <row r="167" spans="1:19" x14ac:dyDescent="0.25">
      <c r="A167" t="s">
        <v>492</v>
      </c>
      <c r="B167" t="s">
        <v>493</v>
      </c>
      <c r="C167">
        <v>48</v>
      </c>
      <c r="D167" s="1">
        <v>2E-8</v>
      </c>
      <c r="E167">
        <v>11.26</v>
      </c>
      <c r="F167">
        <v>21</v>
      </c>
      <c r="G167">
        <v>0.215</v>
      </c>
      <c r="H167">
        <v>-5.31</v>
      </c>
      <c r="I167">
        <v>-6.15</v>
      </c>
      <c r="J167">
        <v>0</v>
      </c>
      <c r="K167" t="s">
        <v>494</v>
      </c>
      <c r="L167" s="2">
        <f t="shared" si="14"/>
        <v>0.99999998000000001</v>
      </c>
      <c r="M167" s="3" t="str">
        <f t="shared" si="15"/>
        <v>2021</v>
      </c>
      <c r="N167" s="3">
        <f t="shared" si="16"/>
        <v>3</v>
      </c>
      <c r="O167" s="3">
        <v>166</v>
      </c>
      <c r="P167">
        <f t="shared" si="19"/>
        <v>1.2182439197234216</v>
      </c>
      <c r="Q167">
        <f t="shared" si="17"/>
        <v>0.93849442033676</v>
      </c>
      <c r="R167">
        <f t="shared" si="18"/>
        <v>0.34529434254961261</v>
      </c>
      <c r="S167" t="str">
        <f t="shared" si="20"/>
        <v>Local</v>
      </c>
    </row>
    <row r="168" spans="1:19" x14ac:dyDescent="0.25">
      <c r="A168" t="s">
        <v>495</v>
      </c>
      <c r="B168" t="s">
        <v>496</v>
      </c>
      <c r="C168">
        <v>2</v>
      </c>
      <c r="D168" s="1">
        <v>1.3E-7</v>
      </c>
      <c r="E168">
        <v>24.74</v>
      </c>
      <c r="F168">
        <v>21.9</v>
      </c>
      <c r="G168">
        <v>0.14000000000000001</v>
      </c>
      <c r="H168">
        <v>-5.33</v>
      </c>
      <c r="I168">
        <v>-5.38</v>
      </c>
      <c r="J168">
        <v>0</v>
      </c>
      <c r="K168" t="s">
        <v>497</v>
      </c>
      <c r="L168" s="2">
        <f t="shared" si="14"/>
        <v>0.99999987000000001</v>
      </c>
      <c r="M168" s="3" t="str">
        <f t="shared" si="15"/>
        <v>2116</v>
      </c>
      <c r="N168" s="3">
        <f t="shared" si="16"/>
        <v>98</v>
      </c>
      <c r="O168" s="3">
        <v>167</v>
      </c>
      <c r="P168">
        <f t="shared" si="19"/>
        <v>1.2256272162065938</v>
      </c>
      <c r="Q168">
        <f t="shared" si="17"/>
        <v>0.94101812417874031</v>
      </c>
      <c r="R168">
        <f t="shared" si="18"/>
        <v>0.33835577424826363</v>
      </c>
      <c r="S168" t="str">
        <f t="shared" si="20"/>
        <v>Local</v>
      </c>
    </row>
    <row r="169" spans="1:19" x14ac:dyDescent="0.25">
      <c r="A169" t="s">
        <v>498</v>
      </c>
      <c r="B169" t="s">
        <v>499</v>
      </c>
      <c r="C169">
        <v>3</v>
      </c>
      <c r="D169" s="1">
        <v>7.8000000000000005E-7</v>
      </c>
      <c r="E169">
        <v>23.49</v>
      </c>
      <c r="F169">
        <v>24.4</v>
      </c>
      <c r="G169">
        <v>4.4999999999999998E-2</v>
      </c>
      <c r="H169">
        <v>-5.34</v>
      </c>
      <c r="I169">
        <v>-5.65</v>
      </c>
      <c r="J169">
        <v>0</v>
      </c>
      <c r="K169" t="s">
        <v>500</v>
      </c>
      <c r="L169" s="2">
        <f t="shared" si="14"/>
        <v>0.99999921999999997</v>
      </c>
      <c r="M169" s="3" t="str">
        <f t="shared" si="15"/>
        <v>2049</v>
      </c>
      <c r="N169" s="3">
        <f t="shared" si="16"/>
        <v>31</v>
      </c>
      <c r="O169" s="3">
        <v>168</v>
      </c>
      <c r="P169">
        <f t="shared" si="19"/>
        <v>1.2330105126897659</v>
      </c>
      <c r="Q169">
        <f t="shared" si="17"/>
        <v>0.94349002043513741</v>
      </c>
      <c r="R169">
        <f t="shared" si="18"/>
        <v>0.33139858379285836</v>
      </c>
      <c r="S169" t="str">
        <f t="shared" si="20"/>
        <v>Local</v>
      </c>
    </row>
    <row r="170" spans="1:19" x14ac:dyDescent="0.25">
      <c r="A170" t="s">
        <v>501</v>
      </c>
      <c r="B170" t="s">
        <v>502</v>
      </c>
      <c r="C170">
        <v>4</v>
      </c>
      <c r="D170" s="1">
        <v>1.2999999999999999E-5</v>
      </c>
      <c r="E170">
        <v>12.3</v>
      </c>
      <c r="F170">
        <v>26.3</v>
      </c>
      <c r="G170">
        <v>1.9E-2</v>
      </c>
      <c r="H170">
        <v>-5.34</v>
      </c>
      <c r="I170">
        <v>-5.6</v>
      </c>
      <c r="J170">
        <v>0</v>
      </c>
      <c r="K170" t="s">
        <v>503</v>
      </c>
      <c r="L170" s="2">
        <f t="shared" si="14"/>
        <v>0.99998699999999996</v>
      </c>
      <c r="M170" s="3" t="str">
        <f t="shared" si="15"/>
        <v>2051</v>
      </c>
      <c r="N170" s="3">
        <f t="shared" si="16"/>
        <v>33</v>
      </c>
      <c r="O170" s="3">
        <v>169</v>
      </c>
      <c r="P170">
        <f t="shared" si="19"/>
        <v>1.2403938091729383</v>
      </c>
      <c r="Q170">
        <f t="shared" si="17"/>
        <v>0.9458995370097717</v>
      </c>
      <c r="R170">
        <f t="shared" si="18"/>
        <v>0.32441958333876736</v>
      </c>
      <c r="S170" t="str">
        <f t="shared" si="20"/>
        <v>Little</v>
      </c>
    </row>
    <row r="171" spans="1:19" x14ac:dyDescent="0.25">
      <c r="A171" t="s">
        <v>504</v>
      </c>
      <c r="B171" t="s">
        <v>505</v>
      </c>
      <c r="C171">
        <v>111</v>
      </c>
      <c r="D171" s="1">
        <v>1.1E-5</v>
      </c>
      <c r="E171">
        <v>2.92</v>
      </c>
      <c r="F171">
        <v>26.3</v>
      </c>
      <c r="G171">
        <v>1.9E-2</v>
      </c>
      <c r="H171">
        <v>-5.35</v>
      </c>
      <c r="I171">
        <v>-5.74</v>
      </c>
      <c r="J171">
        <v>0</v>
      </c>
      <c r="K171" t="s">
        <v>506</v>
      </c>
      <c r="L171" s="2">
        <f t="shared" si="14"/>
        <v>0.99998900000000002</v>
      </c>
      <c r="M171" s="3" t="str">
        <f t="shared" si="15"/>
        <v>2022</v>
      </c>
      <c r="N171" s="3">
        <f t="shared" si="16"/>
        <v>4</v>
      </c>
      <c r="O171" s="3">
        <v>170</v>
      </c>
      <c r="P171">
        <f t="shared" si="19"/>
        <v>1.2477771056561107</v>
      </c>
      <c r="Q171">
        <f t="shared" si="17"/>
        <v>0.94827091595358759</v>
      </c>
      <c r="R171">
        <f t="shared" si="18"/>
        <v>0.31742758241454722</v>
      </c>
      <c r="S171" t="str">
        <f t="shared" si="20"/>
        <v>Little</v>
      </c>
    </row>
    <row r="172" spans="1:19" x14ac:dyDescent="0.25">
      <c r="A172" t="s">
        <v>507</v>
      </c>
      <c r="B172" t="s">
        <v>508</v>
      </c>
      <c r="C172">
        <v>5</v>
      </c>
      <c r="D172" s="1">
        <v>1.7E-5</v>
      </c>
      <c r="E172">
        <v>8.2200000000000006</v>
      </c>
      <c r="F172">
        <v>25.4</v>
      </c>
      <c r="G172">
        <v>2.8000000000000001E-2</v>
      </c>
      <c r="H172">
        <v>-5.36</v>
      </c>
      <c r="I172">
        <v>-5.54</v>
      </c>
      <c r="J172">
        <v>0</v>
      </c>
      <c r="K172" t="s">
        <v>509</v>
      </c>
      <c r="L172" s="2">
        <f t="shared" si="14"/>
        <v>0.99998299999999996</v>
      </c>
      <c r="M172" s="3" t="str">
        <f t="shared" si="15"/>
        <v>2084</v>
      </c>
      <c r="N172" s="3">
        <f t="shared" si="16"/>
        <v>66</v>
      </c>
      <c r="O172" s="3">
        <v>171</v>
      </c>
      <c r="P172">
        <f t="shared" si="19"/>
        <v>1.2551604021392828</v>
      </c>
      <c r="Q172">
        <f t="shared" si="17"/>
        <v>0.95058300655762773</v>
      </c>
      <c r="R172">
        <f t="shared" si="18"/>
        <v>0.31041576624401801</v>
      </c>
      <c r="S172" t="str">
        <f t="shared" si="20"/>
        <v>Local</v>
      </c>
    </row>
    <row r="173" spans="1:19" x14ac:dyDescent="0.25">
      <c r="A173" t="s">
        <v>510</v>
      </c>
      <c r="B173" t="s">
        <v>511</v>
      </c>
      <c r="C173">
        <v>36</v>
      </c>
      <c r="D173" s="1">
        <v>2.4000000000000001E-4</v>
      </c>
      <c r="E173">
        <v>7.69</v>
      </c>
      <c r="F173">
        <v>28.3</v>
      </c>
      <c r="G173">
        <v>7.0000000000000001E-3</v>
      </c>
      <c r="H173">
        <v>-5.37</v>
      </c>
      <c r="I173">
        <v>-5.42</v>
      </c>
      <c r="J173">
        <v>0</v>
      </c>
      <c r="K173" t="s">
        <v>512</v>
      </c>
      <c r="L173" s="2">
        <f t="shared" si="14"/>
        <v>0.99975999999999998</v>
      </c>
      <c r="M173" s="3" t="str">
        <f t="shared" si="15"/>
        <v>2045</v>
      </c>
      <c r="N173" s="3">
        <f t="shared" si="16"/>
        <v>27</v>
      </c>
      <c r="O173" s="3">
        <v>172</v>
      </c>
      <c r="P173">
        <f t="shared" si="19"/>
        <v>1.262543698622455</v>
      </c>
      <c r="Q173">
        <f t="shared" si="17"/>
        <v>0.95263647895791459</v>
      </c>
      <c r="R173">
        <f t="shared" si="18"/>
        <v>0.30332127613912391</v>
      </c>
      <c r="S173" t="str">
        <f t="shared" si="20"/>
        <v>Little</v>
      </c>
    </row>
    <row r="174" spans="1:19" x14ac:dyDescent="0.25">
      <c r="A174" t="s">
        <v>513</v>
      </c>
      <c r="B174" t="s">
        <v>514</v>
      </c>
      <c r="C174">
        <v>9</v>
      </c>
      <c r="D174" s="1">
        <v>8.8000000000000004E-6</v>
      </c>
      <c r="E174">
        <v>10.59</v>
      </c>
      <c r="F174">
        <v>25</v>
      </c>
      <c r="G174">
        <v>3.3000000000000002E-2</v>
      </c>
      <c r="H174">
        <v>-5.38</v>
      </c>
      <c r="I174">
        <v>-5.82</v>
      </c>
      <c r="J174">
        <v>0</v>
      </c>
      <c r="K174" t="s">
        <v>515</v>
      </c>
      <c r="L174" s="2">
        <f t="shared" si="14"/>
        <v>0.99999119999999997</v>
      </c>
      <c r="M174" s="3" t="str">
        <f t="shared" si="15"/>
        <v>2088</v>
      </c>
      <c r="N174" s="3">
        <f t="shared" si="16"/>
        <v>70</v>
      </c>
      <c r="O174" s="3">
        <v>173</v>
      </c>
      <c r="P174">
        <f t="shared" si="19"/>
        <v>1.2699269951056273</v>
      </c>
      <c r="Q174">
        <f t="shared" si="17"/>
        <v>0.95507081838850816</v>
      </c>
      <c r="R174">
        <f t="shared" si="18"/>
        <v>0.29634799128751499</v>
      </c>
      <c r="S174" t="str">
        <f t="shared" si="20"/>
        <v>Local</v>
      </c>
    </row>
    <row r="175" spans="1:19" x14ac:dyDescent="0.25">
      <c r="A175" t="s">
        <v>516</v>
      </c>
      <c r="B175" t="s">
        <v>435</v>
      </c>
      <c r="C175">
        <v>153</v>
      </c>
      <c r="D175" s="1">
        <v>9.5000000000000001E-7</v>
      </c>
      <c r="E175">
        <v>8.68</v>
      </c>
      <c r="F175">
        <v>24.1</v>
      </c>
      <c r="G175">
        <v>5.0999999999999997E-2</v>
      </c>
      <c r="H175">
        <v>-5.38</v>
      </c>
      <c r="I175">
        <v>-6.27</v>
      </c>
      <c r="J175">
        <v>0</v>
      </c>
      <c r="K175" t="s">
        <v>517</v>
      </c>
      <c r="L175" s="2">
        <f t="shared" si="14"/>
        <v>0.99999905</v>
      </c>
      <c r="M175" s="3" t="str">
        <f t="shared" si="15"/>
        <v>2018</v>
      </c>
      <c r="N175" s="3">
        <f t="shared" si="16"/>
        <v>0</v>
      </c>
      <c r="O175" s="3">
        <v>174</v>
      </c>
      <c r="P175">
        <f t="shared" si="19"/>
        <v>1.2773102915887995</v>
      </c>
      <c r="Q175">
        <f t="shared" si="17"/>
        <v>0.95724030613316613</v>
      </c>
      <c r="R175">
        <f t="shared" si="18"/>
        <v>0.28929067789160579</v>
      </c>
      <c r="S175" t="str">
        <f t="shared" si="20"/>
        <v>Local</v>
      </c>
    </row>
    <row r="176" spans="1:19" x14ac:dyDescent="0.25">
      <c r="A176" t="s">
        <v>518</v>
      </c>
      <c r="B176" t="s">
        <v>519</v>
      </c>
      <c r="C176">
        <v>608</v>
      </c>
      <c r="D176" s="1">
        <v>3.1999999999999999E-5</v>
      </c>
      <c r="E176">
        <v>3.66</v>
      </c>
      <c r="F176">
        <v>27.9</v>
      </c>
      <c r="G176">
        <v>8.9999999999999993E-3</v>
      </c>
      <c r="H176">
        <v>-5.39</v>
      </c>
      <c r="I176">
        <v>-6.21</v>
      </c>
      <c r="J176">
        <v>0</v>
      </c>
      <c r="K176" t="s">
        <v>520</v>
      </c>
      <c r="L176" s="2">
        <f t="shared" si="14"/>
        <v>0.99996799999999997</v>
      </c>
      <c r="M176" s="3" t="str">
        <f t="shared" si="15"/>
        <v>2018</v>
      </c>
      <c r="N176" s="3">
        <f t="shared" si="16"/>
        <v>0</v>
      </c>
      <c r="O176" s="3">
        <v>175</v>
      </c>
      <c r="P176">
        <f t="shared" si="19"/>
        <v>1.2846935880719719</v>
      </c>
      <c r="Q176">
        <f t="shared" si="17"/>
        <v>0.95932032678871149</v>
      </c>
      <c r="R176">
        <f t="shared" si="18"/>
        <v>0.28220650530063929</v>
      </c>
      <c r="S176" t="str">
        <f t="shared" si="20"/>
        <v>Little</v>
      </c>
    </row>
    <row r="177" spans="1:19" x14ac:dyDescent="0.25">
      <c r="A177" t="s">
        <v>521</v>
      </c>
      <c r="B177" t="s">
        <v>522</v>
      </c>
      <c r="C177">
        <v>9</v>
      </c>
      <c r="D177" s="1">
        <v>1.2E-4</v>
      </c>
      <c r="E177">
        <v>9.49</v>
      </c>
      <c r="F177">
        <v>27.8</v>
      </c>
      <c r="G177">
        <v>8.9999999999999993E-3</v>
      </c>
      <c r="H177">
        <v>-5.39</v>
      </c>
      <c r="I177">
        <v>-5.41</v>
      </c>
      <c r="J177">
        <v>0</v>
      </c>
      <c r="K177" t="s">
        <v>523</v>
      </c>
      <c r="L177" s="2">
        <f t="shared" si="14"/>
        <v>0.99987999999999999</v>
      </c>
      <c r="M177" s="3" t="str">
        <f t="shared" si="15"/>
        <v>2063</v>
      </c>
      <c r="N177" s="3">
        <f t="shared" si="16"/>
        <v>45</v>
      </c>
      <c r="O177" s="3">
        <v>176</v>
      </c>
      <c r="P177">
        <f t="shared" si="19"/>
        <v>1.292076884555144</v>
      </c>
      <c r="Q177">
        <f t="shared" si="17"/>
        <v>0.96129317057686992</v>
      </c>
      <c r="R177">
        <f t="shared" si="18"/>
        <v>0.27509172034481311</v>
      </c>
      <c r="S177" t="str">
        <f t="shared" si="20"/>
        <v>Little</v>
      </c>
    </row>
    <row r="178" spans="1:19" x14ac:dyDescent="0.25">
      <c r="A178" t="s">
        <v>524</v>
      </c>
      <c r="B178" t="s">
        <v>525</v>
      </c>
      <c r="C178">
        <v>8</v>
      </c>
      <c r="D178" s="1">
        <v>2.0000000000000001E-9</v>
      </c>
      <c r="E178">
        <v>8.58</v>
      </c>
      <c r="F178">
        <v>19.3</v>
      </c>
      <c r="G178">
        <v>0.46200000000000002</v>
      </c>
      <c r="H178">
        <v>-5.39</v>
      </c>
      <c r="I178">
        <v>-5.51</v>
      </c>
      <c r="J178">
        <v>0</v>
      </c>
      <c r="K178" t="s">
        <v>526</v>
      </c>
      <c r="L178" s="2">
        <f t="shared" si="14"/>
        <v>0.99999999799999995</v>
      </c>
      <c r="M178" s="3" t="str">
        <f t="shared" si="15"/>
        <v>2022</v>
      </c>
      <c r="N178" s="3">
        <f t="shared" si="16"/>
        <v>4</v>
      </c>
      <c r="O178" s="3">
        <v>177</v>
      </c>
      <c r="P178">
        <f t="shared" si="19"/>
        <v>1.2994601810383162</v>
      </c>
      <c r="Q178">
        <f t="shared" si="17"/>
        <v>0.96341364216486136</v>
      </c>
      <c r="R178">
        <f t="shared" si="18"/>
        <v>0.26801893606727939</v>
      </c>
      <c r="S178" t="str">
        <f t="shared" si="20"/>
        <v>Local</v>
      </c>
    </row>
    <row r="179" spans="1:19" x14ac:dyDescent="0.25">
      <c r="A179" t="s">
        <v>527</v>
      </c>
      <c r="B179" t="s">
        <v>312</v>
      </c>
      <c r="C179">
        <v>203</v>
      </c>
      <c r="D179" s="1">
        <v>7.5000000000000002E-7</v>
      </c>
      <c r="E179">
        <v>8.09</v>
      </c>
      <c r="F179">
        <v>23.6</v>
      </c>
      <c r="G179">
        <v>6.6000000000000003E-2</v>
      </c>
      <c r="H179">
        <v>-5.4</v>
      </c>
      <c r="I179">
        <v>-6.47</v>
      </c>
      <c r="J179">
        <v>0</v>
      </c>
      <c r="K179" t="s">
        <v>528</v>
      </c>
      <c r="L179" s="2">
        <f t="shared" si="14"/>
        <v>0.99999925000000001</v>
      </c>
      <c r="M179" s="3" t="str">
        <f t="shared" si="15"/>
        <v>2020</v>
      </c>
      <c r="N179" s="3">
        <f t="shared" si="16"/>
        <v>2</v>
      </c>
      <c r="O179" s="3">
        <v>178</v>
      </c>
      <c r="P179">
        <f t="shared" si="19"/>
        <v>1.3068434775214886</v>
      </c>
      <c r="Q179">
        <f t="shared" si="17"/>
        <v>0.96536550616317252</v>
      </c>
      <c r="R179">
        <f t="shared" si="18"/>
        <v>0.26089833175182292</v>
      </c>
      <c r="S179" t="str">
        <f t="shared" si="20"/>
        <v>Local</v>
      </c>
    </row>
    <row r="180" spans="1:19" x14ac:dyDescent="0.25">
      <c r="A180" t="s">
        <v>529</v>
      </c>
      <c r="B180" t="s">
        <v>226</v>
      </c>
      <c r="C180">
        <v>1</v>
      </c>
      <c r="D180" s="1">
        <v>1.3E-7</v>
      </c>
      <c r="E180">
        <v>35.53</v>
      </c>
      <c r="F180">
        <v>24.1</v>
      </c>
      <c r="G180">
        <v>5.1999999999999998E-2</v>
      </c>
      <c r="H180">
        <v>-5.4</v>
      </c>
      <c r="I180">
        <v>-5.4</v>
      </c>
      <c r="J180">
        <v>0</v>
      </c>
      <c r="K180" t="s">
        <v>530</v>
      </c>
      <c r="L180" s="2">
        <f t="shared" si="14"/>
        <v>0.99999987000000001</v>
      </c>
      <c r="M180" s="3" t="str">
        <f t="shared" si="15"/>
        <v>2034</v>
      </c>
      <c r="N180" s="3">
        <f t="shared" si="16"/>
        <v>16</v>
      </c>
      <c r="O180" s="3">
        <v>179</v>
      </c>
      <c r="P180">
        <f t="shared" si="19"/>
        <v>1.3142267740046607</v>
      </c>
      <c r="Q180">
        <f t="shared" si="17"/>
        <v>0.96726606570451346</v>
      </c>
      <c r="R180">
        <f t="shared" si="18"/>
        <v>0.25376386294452724</v>
      </c>
      <c r="S180" t="str">
        <f t="shared" si="20"/>
        <v>Local</v>
      </c>
    </row>
    <row r="181" spans="1:19" x14ac:dyDescent="0.25">
      <c r="A181" t="s">
        <v>531</v>
      </c>
      <c r="B181" t="s">
        <v>532</v>
      </c>
      <c r="C181">
        <v>7</v>
      </c>
      <c r="D181" s="1">
        <v>7.1999999999999999E-7</v>
      </c>
      <c r="E181">
        <v>9.8800000000000008</v>
      </c>
      <c r="F181">
        <v>23.6</v>
      </c>
      <c r="G181">
        <v>6.3E-2</v>
      </c>
      <c r="H181">
        <v>-5.41</v>
      </c>
      <c r="I181">
        <v>-5.59</v>
      </c>
      <c r="J181">
        <v>0</v>
      </c>
      <c r="K181" t="s">
        <v>533</v>
      </c>
      <c r="L181" s="2">
        <f t="shared" si="14"/>
        <v>0.99999928000000005</v>
      </c>
      <c r="M181" s="3" t="str">
        <f t="shared" si="15"/>
        <v>2029</v>
      </c>
      <c r="N181" s="3">
        <f t="shared" si="16"/>
        <v>11</v>
      </c>
      <c r="O181" s="3">
        <v>180</v>
      </c>
      <c r="P181">
        <f t="shared" si="19"/>
        <v>1.3216100704878331</v>
      </c>
      <c r="Q181">
        <f t="shared" si="17"/>
        <v>0.96911272654159797</v>
      </c>
      <c r="R181">
        <f t="shared" si="18"/>
        <v>0.24661525349342953</v>
      </c>
      <c r="S181" t="str">
        <f t="shared" si="20"/>
        <v>Local</v>
      </c>
    </row>
    <row r="182" spans="1:19" x14ac:dyDescent="0.25">
      <c r="A182" t="s">
        <v>534</v>
      </c>
      <c r="B182" t="s">
        <v>535</v>
      </c>
      <c r="C182">
        <v>2</v>
      </c>
      <c r="D182" s="1">
        <v>1.2E-5</v>
      </c>
      <c r="E182">
        <v>6.65</v>
      </c>
      <c r="F182">
        <v>25.3</v>
      </c>
      <c r="G182">
        <v>2.9000000000000001E-2</v>
      </c>
      <c r="H182">
        <v>-5.41</v>
      </c>
      <c r="I182">
        <v>-5.58</v>
      </c>
      <c r="J182">
        <v>0</v>
      </c>
      <c r="K182" t="s">
        <v>536</v>
      </c>
      <c r="L182" s="2">
        <f t="shared" si="14"/>
        <v>0.99998799999999999</v>
      </c>
      <c r="M182" s="3" t="str">
        <f t="shared" si="15"/>
        <v>2080</v>
      </c>
      <c r="N182" s="3">
        <f t="shared" si="16"/>
        <v>62</v>
      </c>
      <c r="O182" s="3">
        <v>181</v>
      </c>
      <c r="P182">
        <f t="shared" si="19"/>
        <v>1.3289933669710052</v>
      </c>
      <c r="Q182">
        <f t="shared" si="17"/>
        <v>0.97089617715847276</v>
      </c>
      <c r="R182">
        <f t="shared" si="18"/>
        <v>0.239450649034542</v>
      </c>
      <c r="S182" t="str">
        <f t="shared" si="20"/>
        <v>Local</v>
      </c>
    </row>
    <row r="183" spans="1:19" x14ac:dyDescent="0.25">
      <c r="A183" t="s">
        <v>537</v>
      </c>
      <c r="B183" t="s">
        <v>538</v>
      </c>
      <c r="C183">
        <v>123</v>
      </c>
      <c r="D183" s="1">
        <v>1E-3</v>
      </c>
      <c r="E183">
        <v>3.65</v>
      </c>
      <c r="F183">
        <v>29.7</v>
      </c>
      <c r="G183">
        <v>4.0000000000000001E-3</v>
      </c>
      <c r="H183">
        <v>-5.41</v>
      </c>
      <c r="I183">
        <v>-5.81</v>
      </c>
      <c r="J183">
        <v>0</v>
      </c>
      <c r="K183" t="s">
        <v>539</v>
      </c>
      <c r="L183" s="2">
        <f t="shared" si="14"/>
        <v>0.999</v>
      </c>
      <c r="M183" s="3" t="str">
        <f t="shared" si="15"/>
        <v>2041</v>
      </c>
      <c r="N183" s="3">
        <f t="shared" si="16"/>
        <v>23</v>
      </c>
      <c r="O183" s="3">
        <v>182</v>
      </c>
      <c r="P183">
        <f t="shared" si="19"/>
        <v>1.3363766634541774</v>
      </c>
      <c r="Q183">
        <f t="shared" si="17"/>
        <v>0.97167665557367056</v>
      </c>
      <c r="R183">
        <f t="shared" si="18"/>
        <v>0.23204628204986694</v>
      </c>
      <c r="S183" t="str">
        <f t="shared" si="20"/>
        <v>Little</v>
      </c>
    </row>
    <row r="184" spans="1:19" x14ac:dyDescent="0.25">
      <c r="A184" t="s">
        <v>540</v>
      </c>
      <c r="B184" t="s">
        <v>541</v>
      </c>
      <c r="C184">
        <v>26</v>
      </c>
      <c r="D184" s="1">
        <v>2.1000000000000001E-4</v>
      </c>
      <c r="E184">
        <v>6.75</v>
      </c>
      <c r="F184">
        <v>27.8</v>
      </c>
      <c r="G184">
        <v>8.9999999999999993E-3</v>
      </c>
      <c r="H184">
        <v>-5.41</v>
      </c>
      <c r="I184">
        <v>-5.72</v>
      </c>
      <c r="J184">
        <v>0</v>
      </c>
      <c r="K184" t="s">
        <v>542</v>
      </c>
      <c r="L184" s="2">
        <f t="shared" si="14"/>
        <v>0.99978999999999996</v>
      </c>
      <c r="M184" s="3" t="str">
        <f t="shared" si="15"/>
        <v>2063</v>
      </c>
      <c r="N184" s="3">
        <f t="shared" si="16"/>
        <v>45</v>
      </c>
      <c r="O184" s="3">
        <v>183</v>
      </c>
      <c r="P184">
        <f t="shared" si="19"/>
        <v>1.3437599599373498</v>
      </c>
      <c r="Q184">
        <f t="shared" si="17"/>
        <v>0.97413314891930258</v>
      </c>
      <c r="R184">
        <f t="shared" si="18"/>
        <v>0.22504366748825372</v>
      </c>
      <c r="S184" t="str">
        <f t="shared" si="20"/>
        <v>Little</v>
      </c>
    </row>
    <row r="185" spans="1:19" x14ac:dyDescent="0.25">
      <c r="A185" t="s">
        <v>543</v>
      </c>
      <c r="B185" t="s">
        <v>544</v>
      </c>
      <c r="C185">
        <v>13</v>
      </c>
      <c r="D185" s="1">
        <v>2.0000000000000002E-5</v>
      </c>
      <c r="E185">
        <v>11.68</v>
      </c>
      <c r="F185">
        <v>27.4</v>
      </c>
      <c r="G185">
        <v>1.0999999999999999E-2</v>
      </c>
      <c r="H185">
        <v>-5.42</v>
      </c>
      <c r="I185">
        <v>-5.69</v>
      </c>
      <c r="J185">
        <v>0</v>
      </c>
      <c r="K185" t="s">
        <v>545</v>
      </c>
      <c r="L185" s="2">
        <f t="shared" si="14"/>
        <v>0.99997999999999998</v>
      </c>
      <c r="M185" s="3" t="str">
        <f t="shared" si="15"/>
        <v>2031</v>
      </c>
      <c r="N185" s="3">
        <f t="shared" si="16"/>
        <v>13</v>
      </c>
      <c r="O185" s="3">
        <v>184</v>
      </c>
      <c r="P185">
        <f t="shared" si="19"/>
        <v>1.3511432564205221</v>
      </c>
      <c r="Q185">
        <f t="shared" si="17"/>
        <v>0.97595358145891575</v>
      </c>
      <c r="R185">
        <f t="shared" si="18"/>
        <v>0.21788668439699488</v>
      </c>
      <c r="S185" t="str">
        <f t="shared" si="20"/>
        <v>Little</v>
      </c>
    </row>
    <row r="186" spans="1:19" x14ac:dyDescent="0.25">
      <c r="A186" t="s">
        <v>546</v>
      </c>
      <c r="B186" t="s">
        <v>547</v>
      </c>
      <c r="C186">
        <v>43</v>
      </c>
      <c r="D186" s="1">
        <v>7.4999999999999993E-5</v>
      </c>
      <c r="E186">
        <v>6.12</v>
      </c>
      <c r="F186">
        <v>27</v>
      </c>
      <c r="G186">
        <v>1.2999999999999999E-2</v>
      </c>
      <c r="H186">
        <v>-5.42</v>
      </c>
      <c r="I186">
        <v>-5.99</v>
      </c>
      <c r="J186">
        <v>0</v>
      </c>
      <c r="K186" t="s">
        <v>548</v>
      </c>
      <c r="L186" s="2">
        <f t="shared" si="14"/>
        <v>0.99992499999999995</v>
      </c>
      <c r="M186" s="3" t="str">
        <f t="shared" si="15"/>
        <v>2060</v>
      </c>
      <c r="N186" s="3">
        <f t="shared" si="16"/>
        <v>42</v>
      </c>
      <c r="O186" s="3">
        <v>185</v>
      </c>
      <c r="P186">
        <f t="shared" si="19"/>
        <v>1.3585265529036943</v>
      </c>
      <c r="Q186">
        <f t="shared" si="17"/>
        <v>0.97748192230476505</v>
      </c>
      <c r="R186">
        <f t="shared" si="18"/>
        <v>0.21066346905047673</v>
      </c>
      <c r="S186" t="str">
        <f t="shared" si="20"/>
        <v>Little</v>
      </c>
    </row>
    <row r="187" spans="1:19" x14ac:dyDescent="0.25">
      <c r="A187" t="s">
        <v>549</v>
      </c>
      <c r="B187" t="s">
        <v>550</v>
      </c>
      <c r="C187">
        <v>56</v>
      </c>
      <c r="D187" s="1">
        <v>1.3999999999999999E-4</v>
      </c>
      <c r="E187">
        <v>5.05</v>
      </c>
      <c r="F187">
        <v>27.3</v>
      </c>
      <c r="G187">
        <v>1.2E-2</v>
      </c>
      <c r="H187">
        <v>-5.43</v>
      </c>
      <c r="I187">
        <v>-5.92</v>
      </c>
      <c r="J187">
        <v>0</v>
      </c>
      <c r="K187" t="s">
        <v>551</v>
      </c>
      <c r="L187" s="2">
        <f t="shared" si="14"/>
        <v>0.99985999999999997</v>
      </c>
      <c r="M187" s="3" t="str">
        <f t="shared" si="15"/>
        <v>2099</v>
      </c>
      <c r="N187" s="3">
        <f t="shared" si="16"/>
        <v>81</v>
      </c>
      <c r="O187" s="3">
        <v>186</v>
      </c>
      <c r="P187">
        <f t="shared" si="19"/>
        <v>1.3659098493868664</v>
      </c>
      <c r="Q187">
        <f t="shared" si="17"/>
        <v>0.97894701591004729</v>
      </c>
      <c r="R187">
        <f t="shared" si="18"/>
        <v>0.20342752921080659</v>
      </c>
      <c r="S187" t="str">
        <f t="shared" si="20"/>
        <v>Little</v>
      </c>
    </row>
    <row r="188" spans="1:19" x14ac:dyDescent="0.25">
      <c r="A188" t="s">
        <v>552</v>
      </c>
      <c r="B188" t="s">
        <v>553</v>
      </c>
      <c r="C188">
        <v>2</v>
      </c>
      <c r="D188" s="1">
        <v>6.5E-8</v>
      </c>
      <c r="E188">
        <v>20.57</v>
      </c>
      <c r="F188">
        <v>21.4</v>
      </c>
      <c r="G188">
        <v>0.18</v>
      </c>
      <c r="H188">
        <v>-5.44</v>
      </c>
      <c r="I188">
        <v>-5.53</v>
      </c>
      <c r="J188">
        <v>0</v>
      </c>
      <c r="K188" t="s">
        <v>554</v>
      </c>
      <c r="L188" s="2">
        <f t="shared" si="14"/>
        <v>0.99999993499999995</v>
      </c>
      <c r="M188" s="3" t="str">
        <f t="shared" si="15"/>
        <v>2106</v>
      </c>
      <c r="N188" s="3">
        <f t="shared" si="16"/>
        <v>88</v>
      </c>
      <c r="O188" s="3">
        <v>187</v>
      </c>
      <c r="P188">
        <f t="shared" si="19"/>
        <v>1.3732931458700388</v>
      </c>
      <c r="Q188">
        <f t="shared" si="17"/>
        <v>0.98055950004661752</v>
      </c>
      <c r="R188">
        <f t="shared" si="18"/>
        <v>0.1962216523942541</v>
      </c>
      <c r="S188" t="str">
        <f t="shared" si="20"/>
        <v>Local</v>
      </c>
    </row>
    <row r="189" spans="1:19" x14ac:dyDescent="0.25">
      <c r="A189" t="s">
        <v>555</v>
      </c>
      <c r="B189" t="s">
        <v>556</v>
      </c>
      <c r="C189">
        <v>7</v>
      </c>
      <c r="D189" s="1">
        <v>3.9999999999999998E-6</v>
      </c>
      <c r="E189">
        <v>18.190000000000001</v>
      </c>
      <c r="F189">
        <v>25.8</v>
      </c>
      <c r="G189">
        <v>2.4E-2</v>
      </c>
      <c r="H189">
        <v>-5.44</v>
      </c>
      <c r="I189">
        <v>-5.63</v>
      </c>
      <c r="J189">
        <v>0</v>
      </c>
      <c r="K189" t="s">
        <v>557</v>
      </c>
      <c r="L189" s="2">
        <f t="shared" si="14"/>
        <v>0.999996</v>
      </c>
      <c r="M189" s="3" t="str">
        <f t="shared" si="15"/>
        <v>2043</v>
      </c>
      <c r="N189" s="3">
        <f t="shared" si="16"/>
        <v>25</v>
      </c>
      <c r="O189" s="3">
        <v>188</v>
      </c>
      <c r="P189">
        <f t="shared" si="19"/>
        <v>1.380676442353211</v>
      </c>
      <c r="Q189">
        <f t="shared" si="17"/>
        <v>0.98197765889097599</v>
      </c>
      <c r="R189">
        <f t="shared" si="18"/>
        <v>0.18897586474202957</v>
      </c>
      <c r="S189" t="str">
        <f t="shared" si="20"/>
        <v>Little</v>
      </c>
    </row>
    <row r="190" spans="1:19" x14ac:dyDescent="0.25">
      <c r="A190" t="s">
        <v>558</v>
      </c>
      <c r="B190" t="s">
        <v>247</v>
      </c>
      <c r="C190">
        <v>23</v>
      </c>
      <c r="D190" s="1">
        <v>5.0000000000000002E-5</v>
      </c>
      <c r="E190">
        <v>6.57</v>
      </c>
      <c r="F190">
        <v>27</v>
      </c>
      <c r="G190">
        <v>1.4E-2</v>
      </c>
      <c r="H190">
        <v>-5.45</v>
      </c>
      <c r="I190">
        <v>-5.91</v>
      </c>
      <c r="J190">
        <v>0</v>
      </c>
      <c r="K190" t="s">
        <v>559</v>
      </c>
      <c r="L190" s="2">
        <f t="shared" si="14"/>
        <v>0.99995000000000001</v>
      </c>
      <c r="M190" s="3" t="str">
        <f t="shared" si="15"/>
        <v>2047</v>
      </c>
      <c r="N190" s="3">
        <f t="shared" si="16"/>
        <v>29</v>
      </c>
      <c r="O190" s="3">
        <v>189</v>
      </c>
      <c r="P190">
        <f t="shared" si="19"/>
        <v>1.3880597388363833</v>
      </c>
      <c r="Q190">
        <f t="shared" si="17"/>
        <v>0.98330091176287704</v>
      </c>
      <c r="R190">
        <f t="shared" si="18"/>
        <v>0.18171218843625978</v>
      </c>
      <c r="S190" t="str">
        <f t="shared" si="20"/>
        <v>Little</v>
      </c>
    </row>
    <row r="191" spans="1:19" x14ac:dyDescent="0.25">
      <c r="A191" t="s">
        <v>560</v>
      </c>
      <c r="B191" t="s">
        <v>561</v>
      </c>
      <c r="C191">
        <v>30</v>
      </c>
      <c r="D191" s="1">
        <v>7.9000000000000006E-6</v>
      </c>
      <c r="E191">
        <v>9.1199999999999992</v>
      </c>
      <c r="F191">
        <v>25.5</v>
      </c>
      <c r="G191">
        <v>2.7E-2</v>
      </c>
      <c r="H191">
        <v>-5.45</v>
      </c>
      <c r="I191">
        <v>-5.95</v>
      </c>
      <c r="J191">
        <v>0</v>
      </c>
      <c r="K191" t="s">
        <v>562</v>
      </c>
      <c r="L191" s="2">
        <f t="shared" si="14"/>
        <v>0.99999210000000005</v>
      </c>
      <c r="M191" s="3" t="str">
        <f t="shared" si="15"/>
        <v>2022</v>
      </c>
      <c r="N191" s="3">
        <f t="shared" si="16"/>
        <v>4</v>
      </c>
      <c r="O191" s="3">
        <v>190</v>
      </c>
      <c r="P191">
        <f t="shared" si="19"/>
        <v>1.3954430353195557</v>
      </c>
      <c r="Q191">
        <f t="shared" si="17"/>
        <v>0.9846571876779231</v>
      </c>
      <c r="R191">
        <f t="shared" si="18"/>
        <v>0.17445464400987859</v>
      </c>
      <c r="S191" t="str">
        <f t="shared" si="20"/>
        <v>Local</v>
      </c>
    </row>
    <row r="192" spans="1:19" x14ac:dyDescent="0.25">
      <c r="A192" t="s">
        <v>563</v>
      </c>
      <c r="B192" t="s">
        <v>151</v>
      </c>
      <c r="C192">
        <v>30</v>
      </c>
      <c r="D192" s="1">
        <v>1.5E-5</v>
      </c>
      <c r="E192">
        <v>14.39</v>
      </c>
      <c r="F192">
        <v>26</v>
      </c>
      <c r="G192">
        <v>2.1000000000000001E-2</v>
      </c>
      <c r="H192">
        <v>-5.45</v>
      </c>
      <c r="I192">
        <v>-6.11</v>
      </c>
      <c r="J192">
        <v>0</v>
      </c>
      <c r="K192" t="s">
        <v>564</v>
      </c>
      <c r="L192" s="2">
        <f t="shared" ref="L192:L255" si="21">1 - D192</f>
        <v>0.99998500000000001</v>
      </c>
      <c r="M192" s="3" t="str">
        <f t="shared" ref="M192:M255" si="22" xml:space="preserve"> LEFT(B192, 4)</f>
        <v>2081</v>
      </c>
      <c r="N192" s="3">
        <f t="shared" ref="N192:N255" si="23" xml:space="preserve"> M192 - 2018</f>
        <v>63</v>
      </c>
      <c r="O192" s="3">
        <v>191</v>
      </c>
      <c r="P192">
        <f t="shared" si="19"/>
        <v>1.4028263318027276</v>
      </c>
      <c r="Q192">
        <f t="shared" ref="Q192:Q255" si="24" xml:space="preserve"> L192 * SIN(P192)</f>
        <v>0.98591138803941225</v>
      </c>
      <c r="R192">
        <f t="shared" ref="R192:R255" si="25" xml:space="preserve"> L192 * COS(P192)</f>
        <v>0.16717875211640823</v>
      </c>
      <c r="S192" t="str">
        <f t="shared" si="20"/>
        <v>Little</v>
      </c>
    </row>
    <row r="193" spans="1:19" x14ac:dyDescent="0.25">
      <c r="A193" t="s">
        <v>565</v>
      </c>
      <c r="B193" t="s">
        <v>566</v>
      </c>
      <c r="C193">
        <v>314</v>
      </c>
      <c r="D193" s="1">
        <v>5.9999999999999997E-7</v>
      </c>
      <c r="E193">
        <v>9.3000000000000007</v>
      </c>
      <c r="F193">
        <v>24.2</v>
      </c>
      <c r="G193">
        <v>4.9000000000000002E-2</v>
      </c>
      <c r="H193">
        <v>-5.45</v>
      </c>
      <c r="I193">
        <v>-6.32</v>
      </c>
      <c r="J193">
        <v>0</v>
      </c>
      <c r="K193" t="s">
        <v>567</v>
      </c>
      <c r="L193" s="2">
        <f t="shared" si="21"/>
        <v>0.99999939999999998</v>
      </c>
      <c r="M193" s="3" t="str">
        <f t="shared" si="22"/>
        <v>2018</v>
      </c>
      <c r="N193" s="3">
        <f t="shared" si="23"/>
        <v>0</v>
      </c>
      <c r="O193" s="3">
        <v>192</v>
      </c>
      <c r="P193">
        <f t="shared" si="19"/>
        <v>1.4102096282859</v>
      </c>
      <c r="Q193">
        <f t="shared" si="24"/>
        <v>0.98713304943724367</v>
      </c>
      <c r="R193">
        <f t="shared" si="25"/>
        <v>0.15989728799791569</v>
      </c>
      <c r="S193" t="str">
        <f t="shared" si="20"/>
        <v>Local</v>
      </c>
    </row>
    <row r="194" spans="1:19" x14ac:dyDescent="0.25">
      <c r="A194" t="s">
        <v>568</v>
      </c>
      <c r="B194" t="s">
        <v>569</v>
      </c>
      <c r="C194">
        <v>16</v>
      </c>
      <c r="D194" s="1">
        <v>1.7E-5</v>
      </c>
      <c r="E194">
        <v>15.88</v>
      </c>
      <c r="F194">
        <v>26.8</v>
      </c>
      <c r="G194">
        <v>1.4999999999999999E-2</v>
      </c>
      <c r="H194">
        <v>-5.46</v>
      </c>
      <c r="I194">
        <v>-5.58</v>
      </c>
      <c r="J194">
        <v>0</v>
      </c>
      <c r="K194" t="s">
        <v>570</v>
      </c>
      <c r="L194" s="2">
        <f t="shared" si="21"/>
        <v>0.99998299999999996</v>
      </c>
      <c r="M194" s="3" t="str">
        <f t="shared" si="22"/>
        <v>2054</v>
      </c>
      <c r="N194" s="3">
        <f t="shared" si="23"/>
        <v>36</v>
      </c>
      <c r="O194" s="3">
        <v>193</v>
      </c>
      <c r="P194">
        <f t="shared" si="19"/>
        <v>1.4175929247690722</v>
      </c>
      <c r="Q194">
        <f t="shared" si="24"/>
        <v>0.98827049418091983</v>
      </c>
      <c r="R194">
        <f t="shared" si="25"/>
        <v>0.15260219729872951</v>
      </c>
      <c r="S194" t="str">
        <f t="shared" si="20"/>
        <v>Little</v>
      </c>
    </row>
    <row r="195" spans="1:19" x14ac:dyDescent="0.25">
      <c r="A195" t="s">
        <v>571</v>
      </c>
      <c r="B195" t="s">
        <v>572</v>
      </c>
      <c r="C195">
        <v>10</v>
      </c>
      <c r="D195" s="1">
        <v>5.5999999999999999E-5</v>
      </c>
      <c r="E195">
        <v>14.25</v>
      </c>
      <c r="F195">
        <v>27.8</v>
      </c>
      <c r="G195">
        <v>8.9999999999999993E-3</v>
      </c>
      <c r="H195">
        <v>-5.47</v>
      </c>
      <c r="I195">
        <v>-5.51</v>
      </c>
      <c r="J195">
        <v>0</v>
      </c>
      <c r="K195" t="s">
        <v>573</v>
      </c>
      <c r="L195" s="2">
        <f t="shared" si="21"/>
        <v>0.99994400000000006</v>
      </c>
      <c r="M195" s="3" t="str">
        <f t="shared" si="22"/>
        <v>2058</v>
      </c>
      <c r="N195" s="3">
        <f t="shared" si="23"/>
        <v>40</v>
      </c>
      <c r="O195" s="3">
        <v>194</v>
      </c>
      <c r="P195">
        <f t="shared" ref="P195:P258" si="26">(O195 - 1) * (1/851) * 2 * PI()</f>
        <v>1.4249762212522445</v>
      </c>
      <c r="Q195">
        <f t="shared" si="24"/>
        <v>0.98933166840954323</v>
      </c>
      <c r="R195">
        <f t="shared" si="25"/>
        <v>0.1452957432892987</v>
      </c>
      <c r="S195" t="str">
        <f t="shared" ref="S195:S258" si="27">IF(G195 &gt; 1, "Global", IF(G195 &lt; 0.025, "Little", "Local"))</f>
        <v>Little</v>
      </c>
    </row>
    <row r="196" spans="1:19" x14ac:dyDescent="0.25">
      <c r="A196" t="s">
        <v>574</v>
      </c>
      <c r="B196" t="s">
        <v>575</v>
      </c>
      <c r="C196">
        <v>3</v>
      </c>
      <c r="D196" s="1">
        <v>1.0000000000000001E-5</v>
      </c>
      <c r="E196">
        <v>13.01</v>
      </c>
      <c r="F196">
        <v>25.5</v>
      </c>
      <c r="G196">
        <v>2.7E-2</v>
      </c>
      <c r="H196">
        <v>-5.48</v>
      </c>
      <c r="I196">
        <v>-5.5</v>
      </c>
      <c r="J196">
        <v>0</v>
      </c>
      <c r="K196" t="s">
        <v>576</v>
      </c>
      <c r="L196" s="2">
        <f t="shared" si="21"/>
        <v>0.99999000000000005</v>
      </c>
      <c r="M196" s="3" t="str">
        <f t="shared" si="22"/>
        <v>2111</v>
      </c>
      <c r="N196" s="3">
        <f t="shared" si="23"/>
        <v>93</v>
      </c>
      <c r="O196" s="3">
        <v>195</v>
      </c>
      <c r="P196">
        <f t="shared" si="26"/>
        <v>1.4323595177354169</v>
      </c>
      <c r="Q196">
        <f t="shared" si="24"/>
        <v>0.99042301449845316</v>
      </c>
      <c r="R196">
        <f t="shared" si="25"/>
        <v>0.13799366815835068</v>
      </c>
      <c r="S196" t="str">
        <f t="shared" si="27"/>
        <v>Local</v>
      </c>
    </row>
    <row r="197" spans="1:19" x14ac:dyDescent="0.25">
      <c r="A197" t="s">
        <v>577</v>
      </c>
      <c r="B197" t="s">
        <v>244</v>
      </c>
      <c r="C197">
        <v>190</v>
      </c>
      <c r="D197" s="1">
        <v>2.9E-4</v>
      </c>
      <c r="E197">
        <v>13.74</v>
      </c>
      <c r="F197">
        <v>29.9</v>
      </c>
      <c r="G197">
        <v>4.0000000000000001E-3</v>
      </c>
      <c r="H197">
        <v>-5.5</v>
      </c>
      <c r="I197">
        <v>-5.82</v>
      </c>
      <c r="J197">
        <v>0</v>
      </c>
      <c r="K197" t="s">
        <v>578</v>
      </c>
      <c r="L197" s="2">
        <f t="shared" si="21"/>
        <v>0.99970999999999999</v>
      </c>
      <c r="M197" s="3" t="str">
        <f t="shared" si="22"/>
        <v>2020</v>
      </c>
      <c r="N197" s="3">
        <f t="shared" si="23"/>
        <v>2</v>
      </c>
      <c r="O197" s="3">
        <v>196</v>
      </c>
      <c r="P197">
        <f t="shared" si="26"/>
        <v>1.4397428142185891</v>
      </c>
      <c r="Q197">
        <f t="shared" si="24"/>
        <v>0.99113725909487782</v>
      </c>
      <c r="R197">
        <f t="shared" si="25"/>
        <v>0.1306407965908539</v>
      </c>
      <c r="S197" t="str">
        <f t="shared" si="27"/>
        <v>Little</v>
      </c>
    </row>
    <row r="198" spans="1:19" x14ac:dyDescent="0.25">
      <c r="A198" t="s">
        <v>579</v>
      </c>
      <c r="B198" t="s">
        <v>580</v>
      </c>
      <c r="C198">
        <v>81</v>
      </c>
      <c r="D198" s="1">
        <v>5.2000000000000002E-8</v>
      </c>
      <c r="E198">
        <v>10.55</v>
      </c>
      <c r="F198">
        <v>22.3</v>
      </c>
      <c r="G198">
        <v>0.12</v>
      </c>
      <c r="H198">
        <v>-5.5</v>
      </c>
      <c r="I198">
        <v>-5.87</v>
      </c>
      <c r="J198">
        <v>0</v>
      </c>
      <c r="K198" t="s">
        <v>581</v>
      </c>
      <c r="L198" s="2">
        <f t="shared" si="21"/>
        <v>0.99999994800000003</v>
      </c>
      <c r="M198" s="3" t="str">
        <f t="shared" si="22"/>
        <v>2021</v>
      </c>
      <c r="N198" s="3">
        <f t="shared" si="23"/>
        <v>3</v>
      </c>
      <c r="O198" s="3">
        <v>197</v>
      </c>
      <c r="P198">
        <f t="shared" si="26"/>
        <v>1.4471261107017612</v>
      </c>
      <c r="Q198">
        <f t="shared" si="24"/>
        <v>0.99236252876770215</v>
      </c>
      <c r="R198">
        <f t="shared" si="25"/>
        <v>0.12335520863658092</v>
      </c>
      <c r="S198" t="str">
        <f t="shared" si="27"/>
        <v>Local</v>
      </c>
    </row>
    <row r="199" spans="1:19" x14ac:dyDescent="0.25">
      <c r="A199" t="s">
        <v>582</v>
      </c>
      <c r="B199" t="s">
        <v>583</v>
      </c>
      <c r="C199">
        <v>45</v>
      </c>
      <c r="D199" s="1">
        <v>9.9999999999999995E-8</v>
      </c>
      <c r="E199">
        <v>12.17</v>
      </c>
      <c r="F199">
        <v>22.6</v>
      </c>
      <c r="G199">
        <v>0.10299999999999999</v>
      </c>
      <c r="H199">
        <v>-5.51</v>
      </c>
      <c r="I199">
        <v>-6.34</v>
      </c>
      <c r="J199">
        <v>0</v>
      </c>
      <c r="K199" t="s">
        <v>584</v>
      </c>
      <c r="L199" s="2">
        <f t="shared" si="21"/>
        <v>0.99999990000000005</v>
      </c>
      <c r="M199" s="3" t="str">
        <f t="shared" si="22"/>
        <v>2019</v>
      </c>
      <c r="N199" s="3">
        <f t="shared" si="23"/>
        <v>1</v>
      </c>
      <c r="O199" s="3">
        <v>198</v>
      </c>
      <c r="P199">
        <f t="shared" si="26"/>
        <v>1.4545094071849336</v>
      </c>
      <c r="Q199">
        <f t="shared" si="24"/>
        <v>0.99324619265560155</v>
      </c>
      <c r="R199">
        <f t="shared" si="25"/>
        <v>0.11602500064710923</v>
      </c>
      <c r="S199" t="str">
        <f t="shared" si="27"/>
        <v>Local</v>
      </c>
    </row>
    <row r="200" spans="1:19" x14ac:dyDescent="0.25">
      <c r="A200" t="s">
        <v>585</v>
      </c>
      <c r="B200" t="s">
        <v>586</v>
      </c>
      <c r="C200">
        <v>54</v>
      </c>
      <c r="D200" s="1">
        <v>8.6000000000000007E-6</v>
      </c>
      <c r="E200">
        <v>17.07</v>
      </c>
      <c r="F200">
        <v>25.9</v>
      </c>
      <c r="G200">
        <v>2.3E-2</v>
      </c>
      <c r="H200">
        <v>-5.52</v>
      </c>
      <c r="I200">
        <v>-6.06</v>
      </c>
      <c r="J200">
        <v>0</v>
      </c>
      <c r="K200" t="s">
        <v>587</v>
      </c>
      <c r="L200" s="2">
        <f t="shared" si="21"/>
        <v>0.99999139999999997</v>
      </c>
      <c r="M200" s="3" t="str">
        <f t="shared" si="22"/>
        <v>2058</v>
      </c>
      <c r="N200" s="3">
        <f t="shared" si="23"/>
        <v>40</v>
      </c>
      <c r="O200" s="3">
        <v>199</v>
      </c>
      <c r="P200">
        <f t="shared" si="26"/>
        <v>1.4618927036681058</v>
      </c>
      <c r="Q200">
        <f t="shared" si="24"/>
        <v>0.99406730988186398</v>
      </c>
      <c r="R200">
        <f t="shared" si="25"/>
        <v>0.1086875498766722</v>
      </c>
      <c r="S200" t="str">
        <f t="shared" si="27"/>
        <v>Little</v>
      </c>
    </row>
    <row r="201" spans="1:19" x14ac:dyDescent="0.25">
      <c r="A201" t="s">
        <v>588</v>
      </c>
      <c r="B201" t="s">
        <v>589</v>
      </c>
      <c r="C201">
        <v>4</v>
      </c>
      <c r="D201" s="1">
        <v>3.3000000000000003E-5</v>
      </c>
      <c r="E201">
        <v>10.31</v>
      </c>
      <c r="F201">
        <v>26.9</v>
      </c>
      <c r="G201">
        <v>1.4E-2</v>
      </c>
      <c r="H201">
        <v>-5.52</v>
      </c>
      <c r="I201">
        <v>-5.6</v>
      </c>
      <c r="J201">
        <v>0</v>
      </c>
      <c r="K201" t="s">
        <v>590</v>
      </c>
      <c r="L201" s="2">
        <f t="shared" si="21"/>
        <v>0.99996700000000005</v>
      </c>
      <c r="M201" s="3" t="str">
        <f t="shared" si="22"/>
        <v>2070</v>
      </c>
      <c r="N201" s="3">
        <f t="shared" si="23"/>
        <v>52</v>
      </c>
      <c r="O201" s="3">
        <v>200</v>
      </c>
      <c r="P201">
        <f t="shared" si="26"/>
        <v>1.4692760001512781</v>
      </c>
      <c r="Q201">
        <f t="shared" si="24"/>
        <v>0.99481840591979498</v>
      </c>
      <c r="R201">
        <f t="shared" si="25"/>
        <v>0.10134268761088885</v>
      </c>
      <c r="S201" t="str">
        <f t="shared" si="27"/>
        <v>Little</v>
      </c>
    </row>
    <row r="202" spans="1:19" x14ac:dyDescent="0.25">
      <c r="A202" t="s">
        <v>591</v>
      </c>
      <c r="B202" t="s">
        <v>592</v>
      </c>
      <c r="C202">
        <v>1</v>
      </c>
      <c r="D202" s="1">
        <v>2.6000000000000001E-8</v>
      </c>
      <c r="E202">
        <v>23.13</v>
      </c>
      <c r="F202">
        <v>20.8</v>
      </c>
      <c r="G202">
        <v>0.23</v>
      </c>
      <c r="H202">
        <v>-5.52</v>
      </c>
      <c r="I202">
        <v>-5.52</v>
      </c>
      <c r="J202">
        <v>0</v>
      </c>
      <c r="K202" t="s">
        <v>593</v>
      </c>
      <c r="L202" s="2">
        <f t="shared" si="21"/>
        <v>0.99999997399999996</v>
      </c>
      <c r="M202" s="3" t="str">
        <f t="shared" si="22"/>
        <v>2107</v>
      </c>
      <c r="N202" s="3">
        <f t="shared" si="23"/>
        <v>89</v>
      </c>
      <c r="O202" s="3">
        <v>201</v>
      </c>
      <c r="P202">
        <f t="shared" si="26"/>
        <v>1.4766592966344503</v>
      </c>
      <c r="Q202">
        <f t="shared" si="24"/>
        <v>0.99557235505635544</v>
      </c>
      <c r="R202">
        <f t="shared" si="25"/>
        <v>9.3998052360369955E-2</v>
      </c>
      <c r="S202" t="str">
        <f t="shared" si="27"/>
        <v>Local</v>
      </c>
    </row>
    <row r="203" spans="1:19" x14ac:dyDescent="0.25">
      <c r="A203" t="s">
        <v>594</v>
      </c>
      <c r="B203" t="s">
        <v>595</v>
      </c>
      <c r="C203">
        <v>7</v>
      </c>
      <c r="D203" s="1">
        <v>3.8999999999999999E-5</v>
      </c>
      <c r="E203">
        <v>11.39</v>
      </c>
      <c r="F203">
        <v>27.6</v>
      </c>
      <c r="G203">
        <v>0.01</v>
      </c>
      <c r="H203">
        <v>-5.53</v>
      </c>
      <c r="I203">
        <v>-5.59</v>
      </c>
      <c r="J203">
        <v>0</v>
      </c>
      <c r="K203" t="s">
        <v>596</v>
      </c>
      <c r="L203" s="2">
        <f t="shared" si="21"/>
        <v>0.99996099999999999</v>
      </c>
      <c r="M203" s="3" t="str">
        <f t="shared" si="22"/>
        <v>2046</v>
      </c>
      <c r="N203" s="3">
        <f t="shared" si="23"/>
        <v>28</v>
      </c>
      <c r="O203" s="3">
        <v>202</v>
      </c>
      <c r="P203">
        <f t="shared" si="26"/>
        <v>1.4840425931176224</v>
      </c>
      <c r="Q203">
        <f t="shared" si="24"/>
        <v>0.99620040108364771</v>
      </c>
      <c r="R203">
        <f t="shared" si="25"/>
        <v>8.6641574326529303E-2</v>
      </c>
      <c r="S203" t="str">
        <f t="shared" si="27"/>
        <v>Little</v>
      </c>
    </row>
    <row r="204" spans="1:19" x14ac:dyDescent="0.25">
      <c r="A204" t="s">
        <v>597</v>
      </c>
      <c r="B204" t="s">
        <v>435</v>
      </c>
      <c r="C204">
        <v>455</v>
      </c>
      <c r="D204" s="1">
        <v>9.5000000000000001E-7</v>
      </c>
      <c r="E204">
        <v>7.34</v>
      </c>
      <c r="F204">
        <v>24.8</v>
      </c>
      <c r="G204">
        <v>3.6999999999999998E-2</v>
      </c>
      <c r="H204">
        <v>-5.53</v>
      </c>
      <c r="I204">
        <v>-6.08</v>
      </c>
      <c r="J204">
        <v>0</v>
      </c>
      <c r="K204" t="s">
        <v>598</v>
      </c>
      <c r="L204" s="2">
        <f t="shared" si="21"/>
        <v>0.99999905</v>
      </c>
      <c r="M204" s="3" t="str">
        <f t="shared" si="22"/>
        <v>2018</v>
      </c>
      <c r="N204" s="3">
        <f t="shared" si="23"/>
        <v>0</v>
      </c>
      <c r="O204" s="3">
        <v>203</v>
      </c>
      <c r="P204">
        <f t="shared" si="26"/>
        <v>1.4914258896007948</v>
      </c>
      <c r="Q204">
        <f t="shared" si="24"/>
        <v>0.99685087306819864</v>
      </c>
      <c r="R204">
        <f t="shared" si="25"/>
        <v>7.9287053571644006E-2</v>
      </c>
      <c r="S204" t="str">
        <f t="shared" si="27"/>
        <v>Local</v>
      </c>
    </row>
    <row r="205" spans="1:19" x14ac:dyDescent="0.25">
      <c r="A205" t="s">
        <v>599</v>
      </c>
      <c r="B205" t="s">
        <v>600</v>
      </c>
      <c r="C205">
        <v>1</v>
      </c>
      <c r="D205" s="1">
        <v>7.6000000000000003E-7</v>
      </c>
      <c r="E205">
        <v>8.1300000000000008</v>
      </c>
      <c r="F205">
        <v>26</v>
      </c>
      <c r="G205">
        <v>2.1000000000000001E-2</v>
      </c>
      <c r="H205">
        <v>-5.53</v>
      </c>
      <c r="I205">
        <v>-5.53</v>
      </c>
      <c r="J205">
        <v>0</v>
      </c>
      <c r="K205" t="s">
        <v>601</v>
      </c>
      <c r="L205" s="2">
        <f t="shared" si="21"/>
        <v>0.99999923999999996</v>
      </c>
      <c r="M205" s="3" t="str">
        <f t="shared" si="22"/>
        <v>2020</v>
      </c>
      <c r="N205" s="3">
        <f t="shared" si="23"/>
        <v>2</v>
      </c>
      <c r="O205" s="3">
        <v>204</v>
      </c>
      <c r="P205">
        <f t="shared" si="26"/>
        <v>1.4988091860839672</v>
      </c>
      <c r="Q205">
        <f t="shared" si="24"/>
        <v>0.99740928650549554</v>
      </c>
      <c r="R205">
        <f t="shared" si="25"/>
        <v>7.1924927481199691E-2</v>
      </c>
      <c r="S205" t="str">
        <f t="shared" si="27"/>
        <v>Little</v>
      </c>
    </row>
    <row r="206" spans="1:19" x14ac:dyDescent="0.25">
      <c r="A206" t="s">
        <v>602</v>
      </c>
      <c r="B206" t="s">
        <v>341</v>
      </c>
      <c r="C206">
        <v>81</v>
      </c>
      <c r="D206" s="1">
        <v>5.1999999999999997E-5</v>
      </c>
      <c r="E206">
        <v>5.41</v>
      </c>
      <c r="F206">
        <v>27.1</v>
      </c>
      <c r="G206">
        <v>1.2999999999999999E-2</v>
      </c>
      <c r="H206">
        <v>-5.54</v>
      </c>
      <c r="I206">
        <v>-6.29</v>
      </c>
      <c r="J206">
        <v>0</v>
      </c>
      <c r="K206" t="s">
        <v>603</v>
      </c>
      <c r="L206" s="2">
        <f t="shared" si="21"/>
        <v>0.99994799999999995</v>
      </c>
      <c r="M206" s="3" t="str">
        <f t="shared" si="22"/>
        <v>2052</v>
      </c>
      <c r="N206" s="3">
        <f t="shared" si="23"/>
        <v>34</v>
      </c>
      <c r="O206" s="3">
        <v>205</v>
      </c>
      <c r="P206">
        <f t="shared" si="26"/>
        <v>1.5061924825671393</v>
      </c>
      <c r="Q206">
        <f t="shared" si="24"/>
        <v>0.99786200584062312</v>
      </c>
      <c r="R206">
        <f t="shared" si="25"/>
        <v>6.4555557496842692E-2</v>
      </c>
      <c r="S206" t="str">
        <f t="shared" si="27"/>
        <v>Little</v>
      </c>
    </row>
    <row r="207" spans="1:19" x14ac:dyDescent="0.25">
      <c r="A207" t="s">
        <v>604</v>
      </c>
      <c r="B207" t="s">
        <v>605</v>
      </c>
      <c r="C207">
        <v>13</v>
      </c>
      <c r="D207" s="1">
        <v>3.1E-6</v>
      </c>
      <c r="E207">
        <v>16.670000000000002</v>
      </c>
      <c r="F207">
        <v>25.2</v>
      </c>
      <c r="G207">
        <v>3.1E-2</v>
      </c>
      <c r="H207">
        <v>-5.55</v>
      </c>
      <c r="I207">
        <v>-5.78</v>
      </c>
      <c r="J207">
        <v>0</v>
      </c>
      <c r="K207" t="s">
        <v>606</v>
      </c>
      <c r="L207" s="2">
        <f t="shared" si="21"/>
        <v>0.99999689999999997</v>
      </c>
      <c r="M207" s="3" t="str">
        <f t="shared" si="22"/>
        <v>2070</v>
      </c>
      <c r="N207" s="3">
        <f t="shared" si="23"/>
        <v>52</v>
      </c>
      <c r="O207" s="3">
        <v>206</v>
      </c>
      <c r="P207">
        <f t="shared" si="26"/>
        <v>1.5135757790503115</v>
      </c>
      <c r="Q207">
        <f t="shared" si="24"/>
        <v>0.998360256163071</v>
      </c>
      <c r="R207">
        <f t="shared" si="25"/>
        <v>5.7189150401252824E-2</v>
      </c>
      <c r="S207" t="str">
        <f t="shared" si="27"/>
        <v>Local</v>
      </c>
    </row>
    <row r="208" spans="1:19" x14ac:dyDescent="0.25">
      <c r="A208" t="s">
        <v>607</v>
      </c>
      <c r="B208" t="s">
        <v>608</v>
      </c>
      <c r="C208">
        <v>21</v>
      </c>
      <c r="D208" s="1">
        <v>1.5999999999999999E-5</v>
      </c>
      <c r="E208">
        <v>15.87</v>
      </c>
      <c r="F208">
        <v>26.4</v>
      </c>
      <c r="G208">
        <v>1.7999999999999999E-2</v>
      </c>
      <c r="H208">
        <v>-5.55</v>
      </c>
      <c r="I208">
        <v>-5.93</v>
      </c>
      <c r="J208">
        <v>0</v>
      </c>
      <c r="K208" t="s">
        <v>609</v>
      </c>
      <c r="L208" s="2">
        <f t="shared" si="21"/>
        <v>0.99998399999999998</v>
      </c>
      <c r="M208" s="3" t="str">
        <f t="shared" si="22"/>
        <v>2081</v>
      </c>
      <c r="N208" s="3">
        <f t="shared" si="23"/>
        <v>63</v>
      </c>
      <c r="O208" s="3">
        <v>207</v>
      </c>
      <c r="P208">
        <f t="shared" si="26"/>
        <v>1.5209590755334839</v>
      </c>
      <c r="Q208">
        <f t="shared" si="24"/>
        <v>0.99874240108056045</v>
      </c>
      <c r="R208">
        <f t="shared" si="25"/>
        <v>4.9815826198477776E-2</v>
      </c>
      <c r="S208" t="str">
        <f t="shared" si="27"/>
        <v>Little</v>
      </c>
    </row>
    <row r="209" spans="1:19" x14ac:dyDescent="0.25">
      <c r="A209" t="s">
        <v>610</v>
      </c>
      <c r="B209" t="s">
        <v>580</v>
      </c>
      <c r="C209">
        <v>100</v>
      </c>
      <c r="D209" s="1">
        <v>4.9999999999999998E-7</v>
      </c>
      <c r="E209">
        <v>16.62</v>
      </c>
      <c r="F209">
        <v>24.7</v>
      </c>
      <c r="G209">
        <v>3.9E-2</v>
      </c>
      <c r="H209">
        <v>-5.56</v>
      </c>
      <c r="I209">
        <v>-5.74</v>
      </c>
      <c r="J209">
        <v>0</v>
      </c>
      <c r="K209" t="s">
        <v>611</v>
      </c>
      <c r="L209" s="2">
        <f t="shared" si="21"/>
        <v>0.99999950000000004</v>
      </c>
      <c r="M209" s="3" t="str">
        <f t="shared" si="22"/>
        <v>2021</v>
      </c>
      <c r="N209" s="3">
        <f t="shared" si="23"/>
        <v>3</v>
      </c>
      <c r="O209" s="3">
        <v>208</v>
      </c>
      <c r="P209">
        <f t="shared" si="26"/>
        <v>1.528342372016656</v>
      </c>
      <c r="Q209">
        <f t="shared" si="24"/>
        <v>0.9990984666551983</v>
      </c>
      <c r="R209">
        <f t="shared" si="25"/>
        <v>4.2441181975546867E-2</v>
      </c>
      <c r="S209" t="str">
        <f t="shared" si="27"/>
        <v>Local</v>
      </c>
    </row>
    <row r="210" spans="1:19" x14ac:dyDescent="0.25">
      <c r="A210" t="s">
        <v>612</v>
      </c>
      <c r="B210" t="s">
        <v>613</v>
      </c>
      <c r="C210">
        <v>27</v>
      </c>
      <c r="D210" s="1">
        <v>1.1E-4</v>
      </c>
      <c r="E210">
        <v>4.45</v>
      </c>
      <c r="F210">
        <v>28.5</v>
      </c>
      <c r="G210">
        <v>7.0000000000000001E-3</v>
      </c>
      <c r="H210">
        <v>-5.56</v>
      </c>
      <c r="I210">
        <v>-5.7</v>
      </c>
      <c r="J210">
        <v>0</v>
      </c>
      <c r="K210" t="s">
        <v>614</v>
      </c>
      <c r="L210" s="2">
        <f t="shared" si="21"/>
        <v>0.99988999999999995</v>
      </c>
      <c r="M210" s="3" t="str">
        <f t="shared" si="22"/>
        <v>2031</v>
      </c>
      <c r="N210" s="3">
        <f t="shared" si="23"/>
        <v>13</v>
      </c>
      <c r="O210" s="3">
        <v>209</v>
      </c>
      <c r="P210">
        <f t="shared" si="26"/>
        <v>1.5357256684998284</v>
      </c>
      <c r="Q210">
        <f t="shared" si="24"/>
        <v>0.99927515513365195</v>
      </c>
      <c r="R210">
        <f t="shared" si="25"/>
        <v>3.5059612556555965E-2</v>
      </c>
      <c r="S210" t="str">
        <f t="shared" si="27"/>
        <v>Little</v>
      </c>
    </row>
    <row r="211" spans="1:19" x14ac:dyDescent="0.25">
      <c r="A211" t="s">
        <v>615</v>
      </c>
      <c r="B211" t="s">
        <v>616</v>
      </c>
      <c r="C211">
        <v>5</v>
      </c>
      <c r="D211" s="1">
        <v>6.7999999999999999E-5</v>
      </c>
      <c r="E211">
        <v>5.73</v>
      </c>
      <c r="F211">
        <v>27.2</v>
      </c>
      <c r="G211">
        <v>1.2E-2</v>
      </c>
      <c r="H211">
        <v>-5.56</v>
      </c>
      <c r="I211">
        <v>-5.9</v>
      </c>
      <c r="J211">
        <v>0</v>
      </c>
      <c r="K211" t="s">
        <v>617</v>
      </c>
      <c r="L211" s="2">
        <f t="shared" si="21"/>
        <v>0.99993200000000004</v>
      </c>
      <c r="M211" s="3" t="str">
        <f t="shared" si="22"/>
        <v>2081</v>
      </c>
      <c r="N211" s="3">
        <f t="shared" si="23"/>
        <v>63</v>
      </c>
      <c r="O211" s="3">
        <v>210</v>
      </c>
      <c r="P211">
        <f t="shared" si="26"/>
        <v>1.5431089649830005</v>
      </c>
      <c r="Q211">
        <f t="shared" si="24"/>
        <v>0.99954875554556122</v>
      </c>
      <c r="R211">
        <f t="shared" si="25"/>
        <v>2.7681941971618381E-2</v>
      </c>
      <c r="S211" t="str">
        <f t="shared" si="27"/>
        <v>Little</v>
      </c>
    </row>
    <row r="212" spans="1:19" x14ac:dyDescent="0.25">
      <c r="A212" t="s">
        <v>618</v>
      </c>
      <c r="B212" t="s">
        <v>619</v>
      </c>
      <c r="C212">
        <v>77</v>
      </c>
      <c r="D212" s="1">
        <v>5.1E-5</v>
      </c>
      <c r="E212">
        <v>9.83</v>
      </c>
      <c r="F212">
        <v>27.3</v>
      </c>
      <c r="G212">
        <v>1.2E-2</v>
      </c>
      <c r="H212">
        <v>-5.56</v>
      </c>
      <c r="I212">
        <v>-5.97</v>
      </c>
      <c r="J212">
        <v>0</v>
      </c>
      <c r="K212" t="s">
        <v>620</v>
      </c>
      <c r="L212" s="2">
        <f t="shared" si="21"/>
        <v>0.99994899999999998</v>
      </c>
      <c r="M212" s="3" t="str">
        <f t="shared" si="22"/>
        <v>2040</v>
      </c>
      <c r="N212" s="3">
        <f t="shared" si="23"/>
        <v>22</v>
      </c>
      <c r="O212" s="3">
        <v>211</v>
      </c>
      <c r="P212">
        <f t="shared" si="26"/>
        <v>1.5504922614661727</v>
      </c>
      <c r="Q212">
        <f t="shared" si="24"/>
        <v>0.99974289005903605</v>
      </c>
      <c r="R212">
        <f t="shared" si="25"/>
        <v>2.0301634845653869E-2</v>
      </c>
      <c r="S212" t="str">
        <f t="shared" si="27"/>
        <v>Little</v>
      </c>
    </row>
    <row r="213" spans="1:19" x14ac:dyDescent="0.25">
      <c r="A213" t="s">
        <v>621</v>
      </c>
      <c r="B213" t="s">
        <v>622</v>
      </c>
      <c r="C213">
        <v>148</v>
      </c>
      <c r="D213" s="1">
        <v>6.0999999999999999E-5</v>
      </c>
      <c r="E213">
        <v>13.77</v>
      </c>
      <c r="F213">
        <v>27.6</v>
      </c>
      <c r="G213">
        <v>0.01</v>
      </c>
      <c r="H213">
        <v>-5.57</v>
      </c>
      <c r="I213">
        <v>-6.19</v>
      </c>
      <c r="J213">
        <v>0</v>
      </c>
      <c r="K213" t="s">
        <v>623</v>
      </c>
      <c r="L213" s="2">
        <f t="shared" si="21"/>
        <v>0.99993900000000002</v>
      </c>
      <c r="M213" s="3" t="str">
        <f t="shared" si="22"/>
        <v>2041</v>
      </c>
      <c r="N213" s="3">
        <f t="shared" si="23"/>
        <v>23</v>
      </c>
      <c r="O213" s="3">
        <v>212</v>
      </c>
      <c r="P213">
        <f t="shared" si="26"/>
        <v>1.5578755579493451</v>
      </c>
      <c r="Q213">
        <f t="shared" si="24"/>
        <v>0.99985553311929776</v>
      </c>
      <c r="R213">
        <f t="shared" si="25"/>
        <v>1.291962119122753E-2</v>
      </c>
      <c r="S213" t="str">
        <f t="shared" si="27"/>
        <v>Little</v>
      </c>
    </row>
    <row r="214" spans="1:19" x14ac:dyDescent="0.25">
      <c r="A214" t="s">
        <v>624</v>
      </c>
      <c r="B214" t="s">
        <v>154</v>
      </c>
      <c r="C214">
        <v>24</v>
      </c>
      <c r="D214" s="1">
        <v>8.3000000000000002E-6</v>
      </c>
      <c r="E214">
        <v>12.95</v>
      </c>
      <c r="F214">
        <v>25.6</v>
      </c>
      <c r="G214">
        <v>2.5999999999999999E-2</v>
      </c>
      <c r="H214">
        <v>-5.57</v>
      </c>
      <c r="I214">
        <v>-6.33</v>
      </c>
      <c r="J214">
        <v>0</v>
      </c>
      <c r="K214" t="s">
        <v>625</v>
      </c>
      <c r="L214" s="2">
        <f t="shared" si="21"/>
        <v>0.99999170000000004</v>
      </c>
      <c r="M214" s="3" t="str">
        <f t="shared" si="22"/>
        <v>2098</v>
      </c>
      <c r="N214" s="3">
        <f t="shared" si="23"/>
        <v>80</v>
      </c>
      <c r="O214" s="3">
        <v>213</v>
      </c>
      <c r="P214">
        <f t="shared" si="26"/>
        <v>1.5652588544325172</v>
      </c>
      <c r="Q214">
        <f t="shared" si="24"/>
        <v>0.99997636836634896</v>
      </c>
      <c r="R214">
        <f t="shared" si="25"/>
        <v>5.53739810183066E-3</v>
      </c>
      <c r="S214" t="str">
        <f t="shared" si="27"/>
        <v>Local</v>
      </c>
    </row>
    <row r="215" spans="1:19" x14ac:dyDescent="0.25">
      <c r="A215" t="s">
        <v>626</v>
      </c>
      <c r="B215" t="s">
        <v>627</v>
      </c>
      <c r="C215">
        <v>34</v>
      </c>
      <c r="D215" s="1">
        <v>6.2000000000000003E-5</v>
      </c>
      <c r="E215">
        <v>6.68</v>
      </c>
      <c r="F215">
        <v>27.2</v>
      </c>
      <c r="G215">
        <v>1.2E-2</v>
      </c>
      <c r="H215">
        <v>-5.6</v>
      </c>
      <c r="I215">
        <v>-6</v>
      </c>
      <c r="J215">
        <v>0</v>
      </c>
      <c r="K215" t="s">
        <v>628</v>
      </c>
      <c r="L215" s="2">
        <f t="shared" si="21"/>
        <v>0.99993799999999999</v>
      </c>
      <c r="M215" s="3" t="str">
        <f t="shared" si="22"/>
        <v>2055</v>
      </c>
      <c r="N215" s="3">
        <f t="shared" si="23"/>
        <v>37</v>
      </c>
      <c r="O215" s="3">
        <v>214</v>
      </c>
      <c r="P215">
        <f t="shared" si="26"/>
        <v>1.5726421509156898</v>
      </c>
      <c r="Q215">
        <f t="shared" si="24"/>
        <v>0.99993629657276029</v>
      </c>
      <c r="R215">
        <f t="shared" si="25"/>
        <v>-1.8457086316218949E-3</v>
      </c>
      <c r="S215" t="str">
        <f t="shared" si="27"/>
        <v>Little</v>
      </c>
    </row>
    <row r="216" spans="1:19" x14ac:dyDescent="0.25">
      <c r="A216" t="s">
        <v>629</v>
      </c>
      <c r="B216" t="s">
        <v>630</v>
      </c>
      <c r="C216">
        <v>1</v>
      </c>
      <c r="D216" s="1">
        <v>4.6999999999999999E-6</v>
      </c>
      <c r="E216">
        <v>11.87</v>
      </c>
      <c r="F216">
        <v>25.2</v>
      </c>
      <c r="G216">
        <v>3.1E-2</v>
      </c>
      <c r="H216">
        <v>-5.61</v>
      </c>
      <c r="I216">
        <v>-5.61</v>
      </c>
      <c r="J216">
        <v>0</v>
      </c>
      <c r="K216" t="s">
        <v>631</v>
      </c>
      <c r="L216" s="2">
        <f t="shared" si="21"/>
        <v>0.99999530000000003</v>
      </c>
      <c r="M216" s="3" t="str">
        <f t="shared" si="22"/>
        <v>2097</v>
      </c>
      <c r="N216" s="3">
        <f t="shared" si="23"/>
        <v>79</v>
      </c>
      <c r="O216" s="3">
        <v>215</v>
      </c>
      <c r="P216">
        <f t="shared" si="26"/>
        <v>1.5800254473988617</v>
      </c>
      <c r="Q216">
        <f t="shared" si="24"/>
        <v>0.99995271216889603</v>
      </c>
      <c r="R216">
        <f t="shared" si="25"/>
        <v>-9.2289462106497997E-3</v>
      </c>
      <c r="S216" t="str">
        <f t="shared" si="27"/>
        <v>Local</v>
      </c>
    </row>
    <row r="217" spans="1:19" x14ac:dyDescent="0.25">
      <c r="A217" t="s">
        <v>632</v>
      </c>
      <c r="B217" t="s">
        <v>273</v>
      </c>
      <c r="C217">
        <v>2</v>
      </c>
      <c r="D217" s="1">
        <v>3.1E-6</v>
      </c>
      <c r="E217">
        <v>10.53</v>
      </c>
      <c r="F217">
        <v>25.2</v>
      </c>
      <c r="G217">
        <v>3.1E-2</v>
      </c>
      <c r="H217">
        <v>-5.62</v>
      </c>
      <c r="I217">
        <v>-5.64</v>
      </c>
      <c r="J217">
        <v>0</v>
      </c>
      <c r="K217" t="s">
        <v>633</v>
      </c>
      <c r="L217" s="2">
        <f t="shared" si="21"/>
        <v>0.99999689999999997</v>
      </c>
      <c r="M217" s="3" t="str">
        <f t="shared" si="22"/>
        <v>2045</v>
      </c>
      <c r="N217" s="3">
        <f t="shared" si="23"/>
        <v>27</v>
      </c>
      <c r="O217" s="3">
        <v>216</v>
      </c>
      <c r="P217">
        <f t="shared" si="26"/>
        <v>1.5874087438820339</v>
      </c>
      <c r="Q217">
        <f t="shared" si="24"/>
        <v>0.99985891740034494</v>
      </c>
      <c r="R217">
        <f t="shared" si="25"/>
        <v>-1.6611601506783379E-2</v>
      </c>
      <c r="S217" t="str">
        <f t="shared" si="27"/>
        <v>Local</v>
      </c>
    </row>
    <row r="218" spans="1:19" x14ac:dyDescent="0.25">
      <c r="A218" t="s">
        <v>634</v>
      </c>
      <c r="B218" t="s">
        <v>635</v>
      </c>
      <c r="C218">
        <v>2</v>
      </c>
      <c r="D218" s="1">
        <v>7.5000000000000002E-7</v>
      </c>
      <c r="E218">
        <v>17.809999999999999</v>
      </c>
      <c r="F218">
        <v>24.4</v>
      </c>
      <c r="G218">
        <v>4.3999999999999997E-2</v>
      </c>
      <c r="H218">
        <v>-5.62</v>
      </c>
      <c r="I218">
        <v>-5.76</v>
      </c>
      <c r="J218">
        <v>0</v>
      </c>
      <c r="K218" t="s">
        <v>636</v>
      </c>
      <c r="L218" s="2">
        <f t="shared" si="21"/>
        <v>0.99999925000000001</v>
      </c>
      <c r="M218" s="3" t="str">
        <f t="shared" si="22"/>
        <v>2058</v>
      </c>
      <c r="N218" s="3">
        <f t="shared" si="23"/>
        <v>40</v>
      </c>
      <c r="O218" s="3">
        <v>217</v>
      </c>
      <c r="P218">
        <f t="shared" si="26"/>
        <v>1.5947920403652063</v>
      </c>
      <c r="Q218">
        <f t="shared" si="24"/>
        <v>0.99971136689489992</v>
      </c>
      <c r="R218">
        <f t="shared" si="25"/>
        <v>-2.3993392875817844E-2</v>
      </c>
      <c r="S218" t="str">
        <f t="shared" si="27"/>
        <v>Local</v>
      </c>
    </row>
    <row r="219" spans="1:19" x14ac:dyDescent="0.25">
      <c r="A219" t="s">
        <v>637</v>
      </c>
      <c r="B219" t="s">
        <v>638</v>
      </c>
      <c r="C219">
        <v>6</v>
      </c>
      <c r="D219" s="1">
        <v>1.5E-6</v>
      </c>
      <c r="E219">
        <v>20.69</v>
      </c>
      <c r="F219">
        <v>24.7</v>
      </c>
      <c r="G219">
        <v>3.7999999999999999E-2</v>
      </c>
      <c r="H219">
        <v>-5.64</v>
      </c>
      <c r="I219">
        <v>-5.94</v>
      </c>
      <c r="J219">
        <v>0</v>
      </c>
      <c r="K219" t="s">
        <v>639</v>
      </c>
      <c r="L219" s="2">
        <f t="shared" si="21"/>
        <v>0.99999850000000001</v>
      </c>
      <c r="M219" s="3" t="str">
        <f t="shared" si="22"/>
        <v>2085</v>
      </c>
      <c r="N219" s="3">
        <f t="shared" si="23"/>
        <v>67</v>
      </c>
      <c r="O219" s="3">
        <v>218</v>
      </c>
      <c r="P219">
        <f t="shared" si="26"/>
        <v>1.6021753368483787</v>
      </c>
      <c r="Q219">
        <f t="shared" si="24"/>
        <v>0.99950621999781053</v>
      </c>
      <c r="R219">
        <f t="shared" si="25"/>
        <v>-3.1373813729581458E-2</v>
      </c>
      <c r="S219" t="str">
        <f t="shared" si="27"/>
        <v>Local</v>
      </c>
    </row>
    <row r="220" spans="1:19" x14ac:dyDescent="0.25">
      <c r="A220" t="s">
        <v>640</v>
      </c>
      <c r="B220" t="s">
        <v>641</v>
      </c>
      <c r="C220">
        <v>30</v>
      </c>
      <c r="D220" s="1">
        <v>6.4999999999999994E-5</v>
      </c>
      <c r="E220">
        <v>10.5</v>
      </c>
      <c r="F220">
        <v>27.7</v>
      </c>
      <c r="G220">
        <v>0.01</v>
      </c>
      <c r="H220">
        <v>-5.65</v>
      </c>
      <c r="I220">
        <v>-5.79</v>
      </c>
      <c r="J220">
        <v>0</v>
      </c>
      <c r="K220" t="s">
        <v>642</v>
      </c>
      <c r="L220" s="2">
        <f t="shared" si="21"/>
        <v>0.99993500000000002</v>
      </c>
      <c r="M220" s="3" t="str">
        <f t="shared" si="22"/>
        <v>2053</v>
      </c>
      <c r="N220" s="3">
        <f t="shared" si="23"/>
        <v>35</v>
      </c>
      <c r="O220" s="3">
        <v>219</v>
      </c>
      <c r="P220">
        <f t="shared" si="26"/>
        <v>1.609558633331551</v>
      </c>
      <c r="Q220">
        <f t="shared" si="24"/>
        <v>0.99918388468175245</v>
      </c>
      <c r="R220">
        <f t="shared" si="25"/>
        <v>-3.8750081513236584E-2</v>
      </c>
      <c r="S220" t="str">
        <f t="shared" si="27"/>
        <v>Little</v>
      </c>
    </row>
    <row r="221" spans="1:19" x14ac:dyDescent="0.25">
      <c r="A221" t="s">
        <v>643</v>
      </c>
      <c r="B221" t="s">
        <v>644</v>
      </c>
      <c r="C221">
        <v>7</v>
      </c>
      <c r="D221" s="1">
        <v>1.7E-5</v>
      </c>
      <c r="E221">
        <v>4.74</v>
      </c>
      <c r="F221">
        <v>25.8</v>
      </c>
      <c r="G221">
        <v>2.4E-2</v>
      </c>
      <c r="H221">
        <v>-5.65</v>
      </c>
      <c r="I221">
        <v>-5.69</v>
      </c>
      <c r="J221">
        <v>0</v>
      </c>
      <c r="K221" t="s">
        <v>645</v>
      </c>
      <c r="L221" s="2">
        <f t="shared" si="21"/>
        <v>0.99998299999999996</v>
      </c>
      <c r="M221" s="3" t="str">
        <f t="shared" si="22"/>
        <v>2108</v>
      </c>
      <c r="N221" s="3">
        <f t="shared" si="23"/>
        <v>90</v>
      </c>
      <c r="O221" s="3">
        <v>220</v>
      </c>
      <c r="P221">
        <f t="shared" si="26"/>
        <v>1.6169419298147232</v>
      </c>
      <c r="Q221">
        <f t="shared" si="24"/>
        <v>0.9989184986783628</v>
      </c>
      <c r="R221">
        <f t="shared" si="25"/>
        <v>-4.612844336378244E-2</v>
      </c>
      <c r="S221" t="str">
        <f t="shared" si="27"/>
        <v>Little</v>
      </c>
    </row>
    <row r="222" spans="1:19" x14ac:dyDescent="0.25">
      <c r="A222" t="s">
        <v>646</v>
      </c>
      <c r="B222" t="s">
        <v>647</v>
      </c>
      <c r="C222">
        <v>36</v>
      </c>
      <c r="D222" s="1">
        <v>2.3000000000000001E-4</v>
      </c>
      <c r="E222">
        <v>5.43</v>
      </c>
      <c r="F222">
        <v>28.5</v>
      </c>
      <c r="G222">
        <v>7.0000000000000001E-3</v>
      </c>
      <c r="H222">
        <v>-5.66</v>
      </c>
      <c r="I222">
        <v>-6.05</v>
      </c>
      <c r="J222">
        <v>0</v>
      </c>
      <c r="K222" t="s">
        <v>648</v>
      </c>
      <c r="L222" s="2">
        <f t="shared" si="21"/>
        <v>0.99977000000000005</v>
      </c>
      <c r="M222" s="3" t="str">
        <f t="shared" si="22"/>
        <v>2068</v>
      </c>
      <c r="N222" s="3">
        <f t="shared" si="23"/>
        <v>50</v>
      </c>
      <c r="O222" s="3">
        <v>221</v>
      </c>
      <c r="P222">
        <f t="shared" si="26"/>
        <v>1.6243252262978951</v>
      </c>
      <c r="Q222">
        <f t="shared" si="24"/>
        <v>0.99833799995339878</v>
      </c>
      <c r="R222">
        <f t="shared" si="25"/>
        <v>-5.3491034286577088E-2</v>
      </c>
      <c r="S222" t="str">
        <f t="shared" si="27"/>
        <v>Little</v>
      </c>
    </row>
    <row r="223" spans="1:19" x14ac:dyDescent="0.25">
      <c r="A223" t="s">
        <v>649</v>
      </c>
      <c r="B223" t="s">
        <v>496</v>
      </c>
      <c r="C223">
        <v>2</v>
      </c>
      <c r="D223" s="1">
        <v>3.5999999999999998E-6</v>
      </c>
      <c r="E223">
        <v>7.99</v>
      </c>
      <c r="F223">
        <v>24.6</v>
      </c>
      <c r="G223">
        <v>4.1000000000000002E-2</v>
      </c>
      <c r="H223">
        <v>-5.66</v>
      </c>
      <c r="I223">
        <v>-5.78</v>
      </c>
      <c r="J223">
        <v>0</v>
      </c>
      <c r="K223" t="s">
        <v>650</v>
      </c>
      <c r="L223" s="2">
        <f t="shared" si="21"/>
        <v>0.99999640000000001</v>
      </c>
      <c r="M223" s="3" t="str">
        <f t="shared" si="22"/>
        <v>2116</v>
      </c>
      <c r="N223" s="3">
        <f t="shared" si="23"/>
        <v>98</v>
      </c>
      <c r="O223" s="3">
        <v>222</v>
      </c>
      <c r="P223">
        <f t="shared" si="26"/>
        <v>1.6317085227810675</v>
      </c>
      <c r="Q223">
        <f t="shared" si="24"/>
        <v>0.99814183239116905</v>
      </c>
      <c r="R223">
        <f t="shared" si="25"/>
        <v>-6.0874316782690112E-2</v>
      </c>
      <c r="S223" t="str">
        <f t="shared" si="27"/>
        <v>Local</v>
      </c>
    </row>
    <row r="224" spans="1:19" x14ac:dyDescent="0.25">
      <c r="A224" t="s">
        <v>651</v>
      </c>
      <c r="B224" t="s">
        <v>652</v>
      </c>
      <c r="C224">
        <v>81</v>
      </c>
      <c r="D224" s="1">
        <v>4.4999999999999999E-4</v>
      </c>
      <c r="E224">
        <v>6.88</v>
      </c>
      <c r="F224">
        <v>28.9</v>
      </c>
      <c r="G224">
        <v>5.0000000000000001E-3</v>
      </c>
      <c r="H224">
        <v>-5.66</v>
      </c>
      <c r="I224">
        <v>-5.87</v>
      </c>
      <c r="J224">
        <v>0</v>
      </c>
      <c r="K224" t="s">
        <v>653</v>
      </c>
      <c r="L224" s="2">
        <f t="shared" si="21"/>
        <v>0.99955000000000005</v>
      </c>
      <c r="M224" s="3" t="str">
        <f t="shared" si="22"/>
        <v>2084</v>
      </c>
      <c r="N224" s="3">
        <f t="shared" si="23"/>
        <v>66</v>
      </c>
      <c r="O224" s="3">
        <v>223</v>
      </c>
      <c r="P224">
        <f t="shared" si="26"/>
        <v>1.6390918192642399</v>
      </c>
      <c r="Q224">
        <f t="shared" si="24"/>
        <v>0.99721981824440342</v>
      </c>
      <c r="R224">
        <f t="shared" si="25"/>
        <v>-6.8211704278656776E-2</v>
      </c>
      <c r="S224" t="str">
        <f t="shared" si="27"/>
        <v>Little</v>
      </c>
    </row>
    <row r="225" spans="1:19" x14ac:dyDescent="0.25">
      <c r="A225" t="s">
        <v>654</v>
      </c>
      <c r="B225" t="s">
        <v>655</v>
      </c>
      <c r="C225">
        <v>29</v>
      </c>
      <c r="D225" s="1">
        <v>5.0000000000000002E-5</v>
      </c>
      <c r="E225">
        <v>7.87</v>
      </c>
      <c r="F225">
        <v>27.1</v>
      </c>
      <c r="G225">
        <v>1.2999999999999999E-2</v>
      </c>
      <c r="H225">
        <v>-5.66</v>
      </c>
      <c r="I225">
        <v>-6</v>
      </c>
      <c r="J225">
        <v>0</v>
      </c>
      <c r="K225" t="s">
        <v>656</v>
      </c>
      <c r="L225" s="2">
        <f t="shared" si="21"/>
        <v>0.99995000000000001</v>
      </c>
      <c r="M225" s="3" t="str">
        <f t="shared" si="22"/>
        <v>2071</v>
      </c>
      <c r="N225" s="3">
        <f t="shared" si="23"/>
        <v>53</v>
      </c>
      <c r="O225" s="3">
        <v>224</v>
      </c>
      <c r="P225">
        <f t="shared" si="26"/>
        <v>1.6464751157474122</v>
      </c>
      <c r="Q225">
        <f t="shared" si="24"/>
        <v>0.99708787004267496</v>
      </c>
      <c r="R225">
        <f t="shared" si="25"/>
        <v>-7.5602790383437035E-2</v>
      </c>
      <c r="S225" t="str">
        <f t="shared" si="27"/>
        <v>Little</v>
      </c>
    </row>
    <row r="226" spans="1:19" x14ac:dyDescent="0.25">
      <c r="A226" t="s">
        <v>657</v>
      </c>
      <c r="B226" t="s">
        <v>658</v>
      </c>
      <c r="C226">
        <v>4</v>
      </c>
      <c r="D226" s="1">
        <v>1.9E-6</v>
      </c>
      <c r="E226">
        <v>14.26</v>
      </c>
      <c r="F226">
        <v>24.6</v>
      </c>
      <c r="G226">
        <v>0.04</v>
      </c>
      <c r="H226">
        <v>-5.66</v>
      </c>
      <c r="I226">
        <v>-5.67</v>
      </c>
      <c r="J226">
        <v>0</v>
      </c>
      <c r="K226" t="s">
        <v>659</v>
      </c>
      <c r="L226" s="2">
        <f t="shared" si="21"/>
        <v>0.9999981</v>
      </c>
      <c r="M226" s="3" t="str">
        <f t="shared" si="22"/>
        <v>2086</v>
      </c>
      <c r="N226" s="3">
        <f t="shared" si="23"/>
        <v>68</v>
      </c>
      <c r="O226" s="3">
        <v>225</v>
      </c>
      <c r="P226">
        <f t="shared" si="26"/>
        <v>1.6538584122305844</v>
      </c>
      <c r="Q226">
        <f t="shared" si="24"/>
        <v>0.996550434429336</v>
      </c>
      <c r="R226">
        <f t="shared" si="25"/>
        <v>-8.2966448895393188E-2</v>
      </c>
      <c r="S226" t="str">
        <f t="shared" si="27"/>
        <v>Local</v>
      </c>
    </row>
    <row r="227" spans="1:19" x14ac:dyDescent="0.25">
      <c r="A227" t="s">
        <v>660</v>
      </c>
      <c r="B227" t="s">
        <v>661</v>
      </c>
      <c r="C227">
        <v>1</v>
      </c>
      <c r="D227" s="1">
        <v>2.9E-5</v>
      </c>
      <c r="E227">
        <v>4.28</v>
      </c>
      <c r="F227">
        <v>26.3</v>
      </c>
      <c r="G227">
        <v>1.9E-2</v>
      </c>
      <c r="H227">
        <v>-5.66</v>
      </c>
      <c r="I227">
        <v>-5.66</v>
      </c>
      <c r="J227">
        <v>0</v>
      </c>
      <c r="K227" t="s">
        <v>662</v>
      </c>
      <c r="L227" s="2">
        <f t="shared" si="21"/>
        <v>0.99997100000000005</v>
      </c>
      <c r="M227" s="3" t="str">
        <f t="shared" si="22"/>
        <v>2114</v>
      </c>
      <c r="N227" s="3">
        <f t="shared" si="23"/>
        <v>96</v>
      </c>
      <c r="O227" s="3">
        <v>226</v>
      </c>
      <c r="P227">
        <f t="shared" si="26"/>
        <v>1.6612417087137565</v>
      </c>
      <c r="Q227">
        <f t="shared" si="24"/>
        <v>0.99588372248599</v>
      </c>
      <c r="R227">
        <f t="shared" si="25"/>
        <v>-9.0319500266818495E-2</v>
      </c>
      <c r="S227" t="str">
        <f t="shared" si="27"/>
        <v>Little</v>
      </c>
    </row>
    <row r="228" spans="1:19" x14ac:dyDescent="0.25">
      <c r="A228" t="s">
        <v>663</v>
      </c>
      <c r="B228" t="s">
        <v>664</v>
      </c>
      <c r="C228">
        <v>28</v>
      </c>
      <c r="D228" s="1">
        <v>1.1E-4</v>
      </c>
      <c r="E228">
        <v>15.57</v>
      </c>
      <c r="F228">
        <v>29.5</v>
      </c>
      <c r="G228">
        <v>4.0000000000000001E-3</v>
      </c>
      <c r="H228">
        <v>-5.67</v>
      </c>
      <c r="I228">
        <v>-5.87</v>
      </c>
      <c r="J228">
        <v>0</v>
      </c>
      <c r="K228" t="s">
        <v>665</v>
      </c>
      <c r="L228" s="2">
        <f t="shared" si="21"/>
        <v>0.99988999999999995</v>
      </c>
      <c r="M228" s="3" t="str">
        <f t="shared" si="22"/>
        <v>2023</v>
      </c>
      <c r="N228" s="3">
        <f t="shared" si="23"/>
        <v>5</v>
      </c>
      <c r="O228" s="3">
        <v>227</v>
      </c>
      <c r="P228">
        <f t="shared" si="26"/>
        <v>1.6686250051969287</v>
      </c>
      <c r="Q228">
        <f t="shared" si="24"/>
        <v>0.99510911597551088</v>
      </c>
      <c r="R228">
        <f t="shared" si="25"/>
        <v>-9.7661964973255092E-2</v>
      </c>
      <c r="S228" t="str">
        <f t="shared" si="27"/>
        <v>Little</v>
      </c>
    </row>
    <row r="229" spans="1:19" x14ac:dyDescent="0.25">
      <c r="A229" t="s">
        <v>666</v>
      </c>
      <c r="B229" t="s">
        <v>20</v>
      </c>
      <c r="C229">
        <v>528</v>
      </c>
      <c r="D229" s="1">
        <v>1.5999999999999999E-5</v>
      </c>
      <c r="E229">
        <v>19.809999999999999</v>
      </c>
      <c r="F229">
        <v>28.2</v>
      </c>
      <c r="G229">
        <v>8.0000000000000002E-3</v>
      </c>
      <c r="H229">
        <v>-5.67</v>
      </c>
      <c r="I229">
        <v>-6.12</v>
      </c>
      <c r="J229">
        <v>0</v>
      </c>
      <c r="K229" t="s">
        <v>667</v>
      </c>
      <c r="L229" s="2">
        <f t="shared" si="21"/>
        <v>0.99998399999999998</v>
      </c>
      <c r="M229" s="3" t="str">
        <f t="shared" si="22"/>
        <v>2019</v>
      </c>
      <c r="N229" s="3">
        <f t="shared" si="23"/>
        <v>1</v>
      </c>
      <c r="O229" s="3">
        <v>228</v>
      </c>
      <c r="P229">
        <f t="shared" si="26"/>
        <v>1.6760083016801011</v>
      </c>
      <c r="Q229">
        <f t="shared" si="24"/>
        <v>0.99445441239295795</v>
      </c>
      <c r="R229">
        <f t="shared" si="25"/>
        <v>-0.10501629363187766</v>
      </c>
      <c r="S229" t="str">
        <f t="shared" si="27"/>
        <v>Little</v>
      </c>
    </row>
    <row r="230" spans="1:19" x14ac:dyDescent="0.25">
      <c r="A230" t="s">
        <v>668</v>
      </c>
      <c r="B230" t="s">
        <v>669</v>
      </c>
      <c r="C230">
        <v>57</v>
      </c>
      <c r="D230" s="1">
        <v>3.4E-8</v>
      </c>
      <c r="E230">
        <v>9.65</v>
      </c>
      <c r="F230">
        <v>22.4</v>
      </c>
      <c r="G230">
        <v>0.111</v>
      </c>
      <c r="H230">
        <v>-5.68</v>
      </c>
      <c r="I230">
        <v>-5.95</v>
      </c>
      <c r="J230">
        <v>0</v>
      </c>
      <c r="K230" t="s">
        <v>670</v>
      </c>
      <c r="L230" s="2">
        <f t="shared" si="21"/>
        <v>0.99999996599999996</v>
      </c>
      <c r="M230" s="3" t="str">
        <f t="shared" si="22"/>
        <v>2020</v>
      </c>
      <c r="N230" s="3">
        <f t="shared" si="23"/>
        <v>2</v>
      </c>
      <c r="O230" s="3">
        <v>229</v>
      </c>
      <c r="P230">
        <f t="shared" si="26"/>
        <v>1.6833915981632734</v>
      </c>
      <c r="Q230">
        <f t="shared" si="24"/>
        <v>0.9936678126500752</v>
      </c>
      <c r="R230">
        <f t="shared" si="25"/>
        <v>-0.11235751022168577</v>
      </c>
      <c r="S230" t="str">
        <f t="shared" si="27"/>
        <v>Local</v>
      </c>
    </row>
    <row r="231" spans="1:19" x14ac:dyDescent="0.25">
      <c r="A231" t="s">
        <v>671</v>
      </c>
      <c r="B231" t="s">
        <v>672</v>
      </c>
      <c r="C231">
        <v>16</v>
      </c>
      <c r="D231" s="1">
        <v>3.0000000000000001E-5</v>
      </c>
      <c r="E231">
        <v>9.93</v>
      </c>
      <c r="F231">
        <v>26.8</v>
      </c>
      <c r="G231">
        <v>1.4999999999999999E-2</v>
      </c>
      <c r="H231">
        <v>-5.68</v>
      </c>
      <c r="I231">
        <v>-6.1</v>
      </c>
      <c r="J231">
        <v>0</v>
      </c>
      <c r="K231" t="s">
        <v>673</v>
      </c>
      <c r="L231" s="2">
        <f t="shared" si="21"/>
        <v>0.99997000000000003</v>
      </c>
      <c r="M231" s="3" t="str">
        <f t="shared" si="22"/>
        <v>2097</v>
      </c>
      <c r="N231" s="3">
        <f t="shared" si="23"/>
        <v>79</v>
      </c>
      <c r="O231" s="3">
        <v>230</v>
      </c>
      <c r="P231">
        <f t="shared" si="26"/>
        <v>1.6907748946464456</v>
      </c>
      <c r="Q231">
        <f t="shared" si="24"/>
        <v>0.99278141697960787</v>
      </c>
      <c r="R231">
        <f t="shared" si="25"/>
        <v>-0.11968733851148261</v>
      </c>
      <c r="S231" t="str">
        <f t="shared" si="27"/>
        <v>Little</v>
      </c>
    </row>
    <row r="232" spans="1:19" x14ac:dyDescent="0.25">
      <c r="A232" t="s">
        <v>674</v>
      </c>
      <c r="B232" t="s">
        <v>247</v>
      </c>
      <c r="C232">
        <v>38</v>
      </c>
      <c r="D232" s="1">
        <v>5.1E-5</v>
      </c>
      <c r="E232">
        <v>6.74</v>
      </c>
      <c r="F232">
        <v>27.1</v>
      </c>
      <c r="G232">
        <v>1.2999999999999999E-2</v>
      </c>
      <c r="H232">
        <v>-5.69</v>
      </c>
      <c r="I232">
        <v>-5.89</v>
      </c>
      <c r="J232">
        <v>0</v>
      </c>
      <c r="K232" t="s">
        <v>675</v>
      </c>
      <c r="L232" s="2">
        <f t="shared" si="21"/>
        <v>0.99994899999999998</v>
      </c>
      <c r="M232" s="3" t="str">
        <f t="shared" si="22"/>
        <v>2047</v>
      </c>
      <c r="N232" s="3">
        <f t="shared" si="23"/>
        <v>29</v>
      </c>
      <c r="O232" s="3">
        <v>231</v>
      </c>
      <c r="P232">
        <f t="shared" si="26"/>
        <v>1.698158191129618</v>
      </c>
      <c r="Q232">
        <f t="shared" si="24"/>
        <v>0.99184984833667866</v>
      </c>
      <c r="R232">
        <f t="shared" si="25"/>
        <v>-0.12701134183807167</v>
      </c>
      <c r="S232" t="str">
        <f t="shared" si="27"/>
        <v>Little</v>
      </c>
    </row>
    <row r="233" spans="1:19" x14ac:dyDescent="0.25">
      <c r="A233" t="s">
        <v>676</v>
      </c>
      <c r="B233" t="s">
        <v>677</v>
      </c>
      <c r="C233">
        <v>33</v>
      </c>
      <c r="D233" s="1">
        <v>1.2E-5</v>
      </c>
      <c r="E233">
        <v>8.7799999999999994</v>
      </c>
      <c r="F233">
        <v>25.9</v>
      </c>
      <c r="G233">
        <v>2.1999999999999999E-2</v>
      </c>
      <c r="H233">
        <v>-5.69</v>
      </c>
      <c r="I233">
        <v>-6.57</v>
      </c>
      <c r="J233">
        <v>0</v>
      </c>
      <c r="K233" t="s">
        <v>678</v>
      </c>
      <c r="L233" s="2">
        <f t="shared" si="21"/>
        <v>0.99998799999999999</v>
      </c>
      <c r="M233" s="3" t="str">
        <f t="shared" si="22"/>
        <v>2082</v>
      </c>
      <c r="N233" s="3">
        <f t="shared" si="23"/>
        <v>64</v>
      </c>
      <c r="O233" s="3">
        <v>232</v>
      </c>
      <c r="P233">
        <f t="shared" si="26"/>
        <v>1.7055414876127899</v>
      </c>
      <c r="Q233">
        <f t="shared" si="24"/>
        <v>0.99092370668572161</v>
      </c>
      <c r="R233">
        <f t="shared" si="25"/>
        <v>-0.13433617410150522</v>
      </c>
      <c r="S233" t="str">
        <f t="shared" si="27"/>
        <v>Little</v>
      </c>
    </row>
    <row r="234" spans="1:19" x14ac:dyDescent="0.25">
      <c r="A234" t="s">
        <v>679</v>
      </c>
      <c r="B234" t="s">
        <v>680</v>
      </c>
      <c r="C234">
        <v>3</v>
      </c>
      <c r="D234" s="1">
        <v>2.8999999999999998E-7</v>
      </c>
      <c r="E234">
        <v>22.17</v>
      </c>
      <c r="F234">
        <v>23.4</v>
      </c>
      <c r="G234">
        <v>7.0999999999999994E-2</v>
      </c>
      <c r="H234">
        <v>-5.69</v>
      </c>
      <c r="I234">
        <v>-5.97</v>
      </c>
      <c r="J234">
        <v>0</v>
      </c>
      <c r="K234" t="s">
        <v>681</v>
      </c>
      <c r="L234" s="2">
        <f t="shared" si="21"/>
        <v>0.99999970999999999</v>
      </c>
      <c r="M234" s="3" t="str">
        <f t="shared" si="22"/>
        <v>2098</v>
      </c>
      <c r="N234" s="3">
        <f t="shared" si="23"/>
        <v>80</v>
      </c>
      <c r="O234" s="3">
        <v>233</v>
      </c>
      <c r="P234">
        <f t="shared" si="26"/>
        <v>1.7129247840959623</v>
      </c>
      <c r="Q234">
        <f t="shared" si="24"/>
        <v>0.98991645479785495</v>
      </c>
      <c r="R234">
        <f t="shared" si="25"/>
        <v>-0.14165038835291088</v>
      </c>
      <c r="S234" t="str">
        <f t="shared" si="27"/>
        <v>Local</v>
      </c>
    </row>
    <row r="235" spans="1:19" x14ac:dyDescent="0.25">
      <c r="A235" t="s">
        <v>682</v>
      </c>
      <c r="B235" t="s">
        <v>683</v>
      </c>
      <c r="C235">
        <v>28</v>
      </c>
      <c r="D235" s="1">
        <v>3.1999999999999999E-5</v>
      </c>
      <c r="E235">
        <v>12.76</v>
      </c>
      <c r="F235">
        <v>27.8</v>
      </c>
      <c r="G235">
        <v>8.9999999999999993E-3</v>
      </c>
      <c r="H235">
        <v>-5.69</v>
      </c>
      <c r="I235">
        <v>-6.09</v>
      </c>
      <c r="J235">
        <v>0</v>
      </c>
      <c r="K235" t="s">
        <v>684</v>
      </c>
      <c r="L235" s="2">
        <f t="shared" si="21"/>
        <v>0.99996799999999997</v>
      </c>
      <c r="M235" s="3" t="str">
        <f t="shared" si="22"/>
        <v>2043</v>
      </c>
      <c r="N235" s="3">
        <f t="shared" si="23"/>
        <v>25</v>
      </c>
      <c r="O235" s="3">
        <v>234</v>
      </c>
      <c r="P235">
        <f t="shared" si="26"/>
        <v>1.7203080805791346</v>
      </c>
      <c r="Q235">
        <f t="shared" si="24"/>
        <v>0.98881227967650687</v>
      </c>
      <c r="R235">
        <f t="shared" si="25"/>
        <v>-0.14895058437263542</v>
      </c>
      <c r="S235" t="str">
        <f t="shared" si="27"/>
        <v>Little</v>
      </c>
    </row>
    <row r="236" spans="1:19" x14ac:dyDescent="0.25">
      <c r="A236" t="s">
        <v>685</v>
      </c>
      <c r="B236" t="s">
        <v>686</v>
      </c>
      <c r="C236">
        <v>42</v>
      </c>
      <c r="D236" s="1">
        <v>3.8999999999999999E-5</v>
      </c>
      <c r="E236">
        <v>5.68</v>
      </c>
      <c r="F236">
        <v>27</v>
      </c>
      <c r="G236">
        <v>1.2999999999999999E-2</v>
      </c>
      <c r="H236">
        <v>-5.7</v>
      </c>
      <c r="I236">
        <v>-6.18</v>
      </c>
      <c r="J236">
        <v>0</v>
      </c>
      <c r="K236" t="s">
        <v>687</v>
      </c>
      <c r="L236" s="2">
        <f t="shared" si="21"/>
        <v>0.99996099999999999</v>
      </c>
      <c r="M236" s="3" t="str">
        <f t="shared" si="22"/>
        <v>2073</v>
      </c>
      <c r="N236" s="3">
        <f t="shared" si="23"/>
        <v>55</v>
      </c>
      <c r="O236" s="3">
        <v>235</v>
      </c>
      <c r="P236">
        <f t="shared" si="26"/>
        <v>1.7276913770623068</v>
      </c>
      <c r="Q236">
        <f t="shared" si="24"/>
        <v>0.98767867784950913</v>
      </c>
      <c r="R236">
        <f t="shared" si="25"/>
        <v>-0.15624605864611629</v>
      </c>
      <c r="S236" t="str">
        <f t="shared" si="27"/>
        <v>Little</v>
      </c>
    </row>
    <row r="237" spans="1:19" x14ac:dyDescent="0.25">
      <c r="A237" t="s">
        <v>688</v>
      </c>
      <c r="B237" t="s">
        <v>689</v>
      </c>
      <c r="C237">
        <v>11</v>
      </c>
      <c r="D237" s="1">
        <v>4.1999999999999998E-5</v>
      </c>
      <c r="E237">
        <v>10.53</v>
      </c>
      <c r="F237">
        <v>27.7</v>
      </c>
      <c r="G237">
        <v>0.01</v>
      </c>
      <c r="H237">
        <v>-5.71</v>
      </c>
      <c r="I237">
        <v>-5.76</v>
      </c>
      <c r="J237">
        <v>0</v>
      </c>
      <c r="K237" t="s">
        <v>690</v>
      </c>
      <c r="L237" s="2">
        <f t="shared" si="21"/>
        <v>0.99995800000000001</v>
      </c>
      <c r="M237" s="3" t="str">
        <f t="shared" si="22"/>
        <v>2056</v>
      </c>
      <c r="N237" s="3">
        <f t="shared" si="23"/>
        <v>38</v>
      </c>
      <c r="O237" s="3">
        <v>236</v>
      </c>
      <c r="P237">
        <f t="shared" si="26"/>
        <v>1.7350746735454792</v>
      </c>
      <c r="Q237">
        <f t="shared" si="24"/>
        <v>0.98649519717076384</v>
      </c>
      <c r="R237">
        <f t="shared" si="25"/>
        <v>-0.16353356757258083</v>
      </c>
      <c r="S237" t="str">
        <f t="shared" si="27"/>
        <v>Little</v>
      </c>
    </row>
    <row r="238" spans="1:19" x14ac:dyDescent="0.25">
      <c r="A238" t="s">
        <v>691</v>
      </c>
      <c r="B238" t="s">
        <v>692</v>
      </c>
      <c r="C238">
        <v>18</v>
      </c>
      <c r="D238" s="1">
        <v>2.1999999999999999E-5</v>
      </c>
      <c r="E238">
        <v>8.26</v>
      </c>
      <c r="F238">
        <v>28.6</v>
      </c>
      <c r="G238">
        <v>6.0000000000000001E-3</v>
      </c>
      <c r="H238">
        <v>-5.74</v>
      </c>
      <c r="I238">
        <v>-5.78</v>
      </c>
      <c r="J238">
        <v>0</v>
      </c>
      <c r="K238" t="s">
        <v>693</v>
      </c>
      <c r="L238" s="2">
        <f t="shared" si="21"/>
        <v>0.99997800000000003</v>
      </c>
      <c r="M238" s="3" t="str">
        <f t="shared" si="22"/>
        <v>2025</v>
      </c>
      <c r="N238" s="3">
        <f t="shared" si="23"/>
        <v>7</v>
      </c>
      <c r="O238" s="3">
        <v>237</v>
      </c>
      <c r="P238">
        <f t="shared" si="26"/>
        <v>1.7424579700286515</v>
      </c>
      <c r="Q238">
        <f t="shared" si="24"/>
        <v>0.98528060905488624</v>
      </c>
      <c r="R238">
        <f t="shared" si="25"/>
        <v>-0.17081604697578126</v>
      </c>
      <c r="S238" t="str">
        <f t="shared" si="27"/>
        <v>Little</v>
      </c>
    </row>
    <row r="239" spans="1:19" x14ac:dyDescent="0.25">
      <c r="A239" t="s">
        <v>694</v>
      </c>
      <c r="B239" t="s">
        <v>695</v>
      </c>
      <c r="C239">
        <v>26</v>
      </c>
      <c r="D239" s="1">
        <v>7.2999999999999999E-5</v>
      </c>
      <c r="E239">
        <v>8.9600000000000009</v>
      </c>
      <c r="F239">
        <v>27.7</v>
      </c>
      <c r="G239">
        <v>0.01</v>
      </c>
      <c r="H239">
        <v>-5.74</v>
      </c>
      <c r="I239">
        <v>-6.23</v>
      </c>
      <c r="J239">
        <v>0</v>
      </c>
      <c r="K239" t="s">
        <v>696</v>
      </c>
      <c r="L239" s="2">
        <f t="shared" si="21"/>
        <v>0.99992700000000001</v>
      </c>
      <c r="M239" s="3" t="str">
        <f t="shared" si="22"/>
        <v>2071</v>
      </c>
      <c r="N239" s="3">
        <f t="shared" si="23"/>
        <v>53</v>
      </c>
      <c r="O239" s="3">
        <v>238</v>
      </c>
      <c r="P239">
        <f t="shared" si="26"/>
        <v>1.7498412665118235</v>
      </c>
      <c r="Q239">
        <f t="shared" si="24"/>
        <v>0.98394239505692149</v>
      </c>
      <c r="R239">
        <f t="shared" si="25"/>
        <v>-0.17807686132299422</v>
      </c>
      <c r="S239" t="str">
        <f t="shared" si="27"/>
        <v>Little</v>
      </c>
    </row>
    <row r="240" spans="1:19" x14ac:dyDescent="0.25">
      <c r="A240" t="s">
        <v>697</v>
      </c>
      <c r="B240" t="s">
        <v>698</v>
      </c>
      <c r="C240">
        <v>46</v>
      </c>
      <c r="D240" s="1">
        <v>2.3000000000000001E-4</v>
      </c>
      <c r="E240">
        <v>3.87</v>
      </c>
      <c r="F240">
        <v>28.5</v>
      </c>
      <c r="G240">
        <v>7.0000000000000001E-3</v>
      </c>
      <c r="H240">
        <v>-5.75</v>
      </c>
      <c r="I240">
        <v>-6.2</v>
      </c>
      <c r="J240">
        <v>0</v>
      </c>
      <c r="K240" t="s">
        <v>699</v>
      </c>
      <c r="L240" s="2">
        <f t="shared" si="21"/>
        <v>0.99977000000000005</v>
      </c>
      <c r="M240" s="3" t="str">
        <f t="shared" si="22"/>
        <v>2066</v>
      </c>
      <c r="N240" s="3">
        <f t="shared" si="23"/>
        <v>48</v>
      </c>
      <c r="O240" s="3">
        <v>239</v>
      </c>
      <c r="P240">
        <f t="shared" si="26"/>
        <v>1.7572245629949959</v>
      </c>
      <c r="Q240">
        <f t="shared" si="24"/>
        <v>0.98244651441445729</v>
      </c>
      <c r="R240">
        <f t="shared" si="25"/>
        <v>-0.18530758002543685</v>
      </c>
      <c r="S240" t="str">
        <f t="shared" si="27"/>
        <v>Little</v>
      </c>
    </row>
    <row r="241" spans="1:19" x14ac:dyDescent="0.25">
      <c r="A241" t="s">
        <v>700</v>
      </c>
      <c r="B241" t="s">
        <v>701</v>
      </c>
      <c r="C241">
        <v>33</v>
      </c>
      <c r="D241" s="1">
        <v>2.8E-5</v>
      </c>
      <c r="E241">
        <v>12.98</v>
      </c>
      <c r="F241">
        <v>27.1</v>
      </c>
      <c r="G241">
        <v>1.2999999999999999E-2</v>
      </c>
      <c r="H241">
        <v>-5.75</v>
      </c>
      <c r="I241">
        <v>-6.46</v>
      </c>
      <c r="J241">
        <v>0</v>
      </c>
      <c r="K241" t="s">
        <v>702</v>
      </c>
      <c r="L241" s="2">
        <f t="shared" si="21"/>
        <v>0.99997199999999997</v>
      </c>
      <c r="M241" s="3" t="str">
        <f t="shared" si="22"/>
        <v>2044</v>
      </c>
      <c r="N241" s="3">
        <f t="shared" si="23"/>
        <v>26</v>
      </c>
      <c r="O241" s="3">
        <v>240</v>
      </c>
      <c r="P241">
        <f t="shared" si="26"/>
        <v>1.764607859478168</v>
      </c>
      <c r="Q241">
        <f t="shared" si="24"/>
        <v>0.98124978608336577</v>
      </c>
      <c r="R241">
        <f t="shared" si="25"/>
        <v>-0.19259506248953748</v>
      </c>
      <c r="S241" t="str">
        <f t="shared" si="27"/>
        <v>Little</v>
      </c>
    </row>
    <row r="242" spans="1:19" x14ac:dyDescent="0.25">
      <c r="A242" t="s">
        <v>703</v>
      </c>
      <c r="B242" t="s">
        <v>704</v>
      </c>
      <c r="C242">
        <v>19</v>
      </c>
      <c r="D242" s="1">
        <v>1.2E-5</v>
      </c>
      <c r="E242">
        <v>11.29</v>
      </c>
      <c r="F242">
        <v>26.2</v>
      </c>
      <c r="G242">
        <v>1.9E-2</v>
      </c>
      <c r="H242">
        <v>-5.75</v>
      </c>
      <c r="I242">
        <v>-6.03</v>
      </c>
      <c r="J242">
        <v>0</v>
      </c>
      <c r="K242" t="s">
        <v>705</v>
      </c>
      <c r="L242" s="2">
        <f t="shared" si="21"/>
        <v>0.99998799999999999</v>
      </c>
      <c r="M242" s="3" t="str">
        <f t="shared" si="22"/>
        <v>2089</v>
      </c>
      <c r="N242" s="3">
        <f t="shared" si="23"/>
        <v>71</v>
      </c>
      <c r="O242" s="3">
        <v>241</v>
      </c>
      <c r="P242">
        <f t="shared" si="26"/>
        <v>1.7719911559613404</v>
      </c>
      <c r="Q242">
        <f t="shared" si="24"/>
        <v>0.97981674446513956</v>
      </c>
      <c r="R242">
        <f t="shared" si="25"/>
        <v>-0.19983780275447255</v>
      </c>
      <c r="S242" t="str">
        <f t="shared" si="27"/>
        <v>Little</v>
      </c>
    </row>
    <row r="243" spans="1:19" x14ac:dyDescent="0.25">
      <c r="A243" t="s">
        <v>706</v>
      </c>
      <c r="B243" t="s">
        <v>244</v>
      </c>
      <c r="C243">
        <v>668</v>
      </c>
      <c r="D243" s="1">
        <v>5.3000000000000001E-5</v>
      </c>
      <c r="E243">
        <v>3.71</v>
      </c>
      <c r="F243">
        <v>28</v>
      </c>
      <c r="G243">
        <v>8.9999999999999993E-3</v>
      </c>
      <c r="H243">
        <v>-5.75</v>
      </c>
      <c r="I243">
        <v>-6.89</v>
      </c>
      <c r="J243">
        <v>0</v>
      </c>
      <c r="K243" t="s">
        <v>707</v>
      </c>
      <c r="L243" s="2">
        <f t="shared" si="21"/>
        <v>0.99994700000000003</v>
      </c>
      <c r="M243" s="3" t="str">
        <f t="shared" si="22"/>
        <v>2020</v>
      </c>
      <c r="N243" s="3">
        <f t="shared" si="23"/>
        <v>2</v>
      </c>
      <c r="O243" s="3">
        <v>242</v>
      </c>
      <c r="P243">
        <f t="shared" si="26"/>
        <v>1.7793744524445128</v>
      </c>
      <c r="Q243">
        <f t="shared" si="24"/>
        <v>0.97827447845804671</v>
      </c>
      <c r="R243">
        <f t="shared" si="25"/>
        <v>-0.20705807785893476</v>
      </c>
      <c r="S243" t="str">
        <f t="shared" si="27"/>
        <v>Little</v>
      </c>
    </row>
    <row r="244" spans="1:19" x14ac:dyDescent="0.25">
      <c r="A244" t="s">
        <v>708</v>
      </c>
      <c r="B244" t="s">
        <v>244</v>
      </c>
      <c r="C244">
        <v>195</v>
      </c>
      <c r="D244" s="1">
        <v>2.6000000000000001E-6</v>
      </c>
      <c r="E244">
        <v>7.77</v>
      </c>
      <c r="F244">
        <v>26</v>
      </c>
      <c r="G244">
        <v>2.1000000000000001E-2</v>
      </c>
      <c r="H244">
        <v>-5.75</v>
      </c>
      <c r="I244">
        <v>-6.09</v>
      </c>
      <c r="J244">
        <v>0</v>
      </c>
      <c r="K244" t="s">
        <v>709</v>
      </c>
      <c r="L244" s="2">
        <f t="shared" si="21"/>
        <v>0.99999740000000004</v>
      </c>
      <c r="M244" s="3" t="str">
        <f t="shared" si="22"/>
        <v>2020</v>
      </c>
      <c r="N244" s="3">
        <f t="shared" si="23"/>
        <v>2</v>
      </c>
      <c r="O244" s="3">
        <v>243</v>
      </c>
      <c r="P244">
        <f t="shared" si="26"/>
        <v>1.7867577489276847</v>
      </c>
      <c r="Q244">
        <f t="shared" si="24"/>
        <v>0.9767682861692828</v>
      </c>
      <c r="R244">
        <f t="shared" si="25"/>
        <v>-0.21428605913750456</v>
      </c>
      <c r="S244" t="str">
        <f t="shared" si="27"/>
        <v>Little</v>
      </c>
    </row>
    <row r="245" spans="1:19" x14ac:dyDescent="0.25">
      <c r="A245" t="s">
        <v>710</v>
      </c>
      <c r="B245" t="s">
        <v>711</v>
      </c>
      <c r="C245">
        <v>1</v>
      </c>
      <c r="D245" s="1">
        <v>2.2000000000000001E-6</v>
      </c>
      <c r="E245">
        <v>7.93</v>
      </c>
      <c r="F245">
        <v>24.8</v>
      </c>
      <c r="G245">
        <v>3.7999999999999999E-2</v>
      </c>
      <c r="H245">
        <v>-5.75</v>
      </c>
      <c r="I245">
        <v>-5.75</v>
      </c>
      <c r="J245">
        <v>0</v>
      </c>
      <c r="K245" t="s">
        <v>712</v>
      </c>
      <c r="L245" s="2">
        <f t="shared" si="21"/>
        <v>0.99999780000000005</v>
      </c>
      <c r="M245" s="3" t="str">
        <f t="shared" si="22"/>
        <v>2078</v>
      </c>
      <c r="N245" s="3">
        <f t="shared" si="23"/>
        <v>60</v>
      </c>
      <c r="O245" s="3">
        <v>244</v>
      </c>
      <c r="P245">
        <f t="shared" si="26"/>
        <v>1.7941410454108571</v>
      </c>
      <c r="Q245">
        <f t="shared" si="24"/>
        <v>0.9751599299052286</v>
      </c>
      <c r="R245">
        <f t="shared" si="25"/>
        <v>-0.22149201139560293</v>
      </c>
      <c r="S245" t="str">
        <f t="shared" si="27"/>
        <v>Local</v>
      </c>
    </row>
    <row r="246" spans="1:19" x14ac:dyDescent="0.25">
      <c r="A246" t="s">
        <v>713</v>
      </c>
      <c r="B246" t="s">
        <v>714</v>
      </c>
      <c r="C246">
        <v>6</v>
      </c>
      <c r="D246" s="1">
        <v>1.7E-5</v>
      </c>
      <c r="E246">
        <v>9.8000000000000007</v>
      </c>
      <c r="F246">
        <v>26.4</v>
      </c>
      <c r="G246">
        <v>1.7999999999999999E-2</v>
      </c>
      <c r="H246">
        <v>-5.76</v>
      </c>
      <c r="I246">
        <v>-6.02</v>
      </c>
      <c r="J246">
        <v>0</v>
      </c>
      <c r="K246" t="s">
        <v>715</v>
      </c>
      <c r="L246" s="2">
        <f t="shared" si="21"/>
        <v>0.99998299999999996</v>
      </c>
      <c r="M246" s="3" t="str">
        <f t="shared" si="22"/>
        <v>2075</v>
      </c>
      <c r="N246" s="3">
        <f t="shared" si="23"/>
        <v>57</v>
      </c>
      <c r="O246" s="3">
        <v>245</v>
      </c>
      <c r="P246">
        <f t="shared" si="26"/>
        <v>1.8015243418940294</v>
      </c>
      <c r="Q246">
        <f t="shared" si="24"/>
        <v>0.97348361641332193</v>
      </c>
      <c r="R246">
        <f t="shared" si="25"/>
        <v>-0.22868241922771482</v>
      </c>
      <c r="S246" t="str">
        <f t="shared" si="27"/>
        <v>Little</v>
      </c>
    </row>
    <row r="247" spans="1:19" x14ac:dyDescent="0.25">
      <c r="A247" t="s">
        <v>716</v>
      </c>
      <c r="B247" t="s">
        <v>717</v>
      </c>
      <c r="C247">
        <v>4</v>
      </c>
      <c r="D247" s="1">
        <v>2.9000000000000002E-6</v>
      </c>
      <c r="E247">
        <v>22.61</v>
      </c>
      <c r="F247">
        <v>26.1</v>
      </c>
      <c r="G247">
        <v>0.02</v>
      </c>
      <c r="H247">
        <v>-5.77</v>
      </c>
      <c r="I247">
        <v>-6.1</v>
      </c>
      <c r="J247">
        <v>0</v>
      </c>
      <c r="K247" t="s">
        <v>718</v>
      </c>
      <c r="L247" s="2">
        <f t="shared" si="21"/>
        <v>0.99999709999999997</v>
      </c>
      <c r="M247" s="3" t="str">
        <f t="shared" si="22"/>
        <v>2046</v>
      </c>
      <c r="N247" s="3">
        <f t="shared" si="23"/>
        <v>28</v>
      </c>
      <c r="O247" s="3">
        <v>246</v>
      </c>
      <c r="P247">
        <f t="shared" si="26"/>
        <v>1.8089076383772016</v>
      </c>
      <c r="Q247">
        <f t="shared" si="24"/>
        <v>0.97178237015479285</v>
      </c>
      <c r="R247">
        <f t="shared" si="25"/>
        <v>-0.23586696475925384</v>
      </c>
      <c r="S247" t="str">
        <f t="shared" si="27"/>
        <v>Little</v>
      </c>
    </row>
    <row r="248" spans="1:19" x14ac:dyDescent="0.25">
      <c r="A248" t="s">
        <v>719</v>
      </c>
      <c r="B248" t="s">
        <v>720</v>
      </c>
      <c r="C248">
        <v>1</v>
      </c>
      <c r="D248" s="1">
        <v>2.3E-6</v>
      </c>
      <c r="E248">
        <v>18.68</v>
      </c>
      <c r="F248">
        <v>25.6</v>
      </c>
      <c r="G248">
        <v>2.5999999999999999E-2</v>
      </c>
      <c r="H248">
        <v>-5.77</v>
      </c>
      <c r="I248">
        <v>-5.77</v>
      </c>
      <c r="J248">
        <v>0</v>
      </c>
      <c r="K248" t="s">
        <v>721</v>
      </c>
      <c r="L248" s="2">
        <f t="shared" si="21"/>
        <v>0.99999769999999999</v>
      </c>
      <c r="M248" s="3" t="str">
        <f t="shared" si="22"/>
        <v>2072</v>
      </c>
      <c r="N248" s="3">
        <f t="shared" si="23"/>
        <v>54</v>
      </c>
      <c r="O248" s="3">
        <v>247</v>
      </c>
      <c r="P248">
        <f t="shared" si="26"/>
        <v>1.816290934860374</v>
      </c>
      <c r="Q248">
        <f t="shared" si="24"/>
        <v>0.97001500495750403</v>
      </c>
      <c r="R248">
        <f t="shared" si="25"/>
        <v>-0.24303557386231223</v>
      </c>
      <c r="S248" t="str">
        <f t="shared" si="27"/>
        <v>Local</v>
      </c>
    </row>
    <row r="249" spans="1:19" x14ac:dyDescent="0.25">
      <c r="A249" t="s">
        <v>722</v>
      </c>
      <c r="B249" t="s">
        <v>723</v>
      </c>
      <c r="C249">
        <v>1</v>
      </c>
      <c r="D249" s="1">
        <v>1.1999999999999999E-6</v>
      </c>
      <c r="E249">
        <v>18.5</v>
      </c>
      <c r="F249">
        <v>24.8</v>
      </c>
      <c r="G249">
        <v>3.6999999999999998E-2</v>
      </c>
      <c r="H249">
        <v>-5.78</v>
      </c>
      <c r="I249">
        <v>-5.78</v>
      </c>
      <c r="J249">
        <v>0</v>
      </c>
      <c r="K249" t="s">
        <v>724</v>
      </c>
      <c r="L249" s="2">
        <f t="shared" si="21"/>
        <v>0.99999879999999997</v>
      </c>
      <c r="M249" s="3" t="str">
        <f t="shared" si="22"/>
        <v>2083</v>
      </c>
      <c r="N249" s="3">
        <f t="shared" si="23"/>
        <v>65</v>
      </c>
      <c r="O249" s="3">
        <v>248</v>
      </c>
      <c r="P249">
        <f t="shared" si="26"/>
        <v>1.8236742313435463</v>
      </c>
      <c r="Q249">
        <f t="shared" si="24"/>
        <v>0.96819524345244568</v>
      </c>
      <c r="R249">
        <f t="shared" si="25"/>
        <v>-0.25019106810096042</v>
      </c>
      <c r="S249" t="str">
        <f t="shared" si="27"/>
        <v>Local</v>
      </c>
    </row>
    <row r="250" spans="1:19" x14ac:dyDescent="0.25">
      <c r="A250" t="s">
        <v>725</v>
      </c>
      <c r="B250" t="s">
        <v>726</v>
      </c>
      <c r="C250">
        <v>44</v>
      </c>
      <c r="D250" s="1">
        <v>5.5999999999999999E-5</v>
      </c>
      <c r="E250">
        <v>7.61</v>
      </c>
      <c r="F250">
        <v>27.5</v>
      </c>
      <c r="G250">
        <v>1.0999999999999999E-2</v>
      </c>
      <c r="H250">
        <v>-5.79</v>
      </c>
      <c r="I250">
        <v>-6.24</v>
      </c>
      <c r="J250">
        <v>0</v>
      </c>
      <c r="K250" t="s">
        <v>727</v>
      </c>
      <c r="L250" s="2">
        <f t="shared" si="21"/>
        <v>0.99994400000000006</v>
      </c>
      <c r="M250" s="3" t="str">
        <f t="shared" si="22"/>
        <v>2078</v>
      </c>
      <c r="N250" s="3">
        <f t="shared" si="23"/>
        <v>60</v>
      </c>
      <c r="O250" s="3">
        <v>249</v>
      </c>
      <c r="P250">
        <f t="shared" si="26"/>
        <v>1.8310575278267183</v>
      </c>
      <c r="Q250">
        <f t="shared" si="24"/>
        <v>0.96626868138686439</v>
      </c>
      <c r="R250">
        <f t="shared" si="25"/>
        <v>-0.2573185545328795</v>
      </c>
      <c r="S250" t="str">
        <f t="shared" si="27"/>
        <v>Little</v>
      </c>
    </row>
    <row r="251" spans="1:19" x14ac:dyDescent="0.25">
      <c r="A251" t="s">
        <v>728</v>
      </c>
      <c r="B251" t="s">
        <v>729</v>
      </c>
      <c r="C251">
        <v>16</v>
      </c>
      <c r="D251" s="1">
        <v>6.8999999999999997E-5</v>
      </c>
      <c r="E251">
        <v>3.25</v>
      </c>
      <c r="F251">
        <v>27.4</v>
      </c>
      <c r="G251">
        <v>1.0999999999999999E-2</v>
      </c>
      <c r="H251">
        <v>-5.79</v>
      </c>
      <c r="I251">
        <v>-5.82</v>
      </c>
      <c r="J251">
        <v>0</v>
      </c>
      <c r="K251" t="s">
        <v>730</v>
      </c>
      <c r="L251" s="2">
        <f t="shared" si="21"/>
        <v>0.99993100000000001</v>
      </c>
      <c r="M251" s="3" t="str">
        <f t="shared" si="22"/>
        <v>2089</v>
      </c>
      <c r="N251" s="3">
        <f t="shared" si="23"/>
        <v>71</v>
      </c>
      <c r="O251" s="3">
        <v>250</v>
      </c>
      <c r="P251">
        <f t="shared" si="26"/>
        <v>1.8384408243098906</v>
      </c>
      <c r="Q251">
        <f t="shared" si="24"/>
        <v>0.96432996529963777</v>
      </c>
      <c r="R251">
        <f t="shared" si="25"/>
        <v>-0.26444228630496969</v>
      </c>
      <c r="S251" t="str">
        <f t="shared" si="27"/>
        <v>Little</v>
      </c>
    </row>
    <row r="252" spans="1:19" x14ac:dyDescent="0.25">
      <c r="A252" t="s">
        <v>731</v>
      </c>
      <c r="B252" t="s">
        <v>732</v>
      </c>
      <c r="C252">
        <v>9</v>
      </c>
      <c r="D252" s="1">
        <v>1.4E-5</v>
      </c>
      <c r="E252">
        <v>7.34</v>
      </c>
      <c r="F252">
        <v>26.1</v>
      </c>
      <c r="G252">
        <v>0.02</v>
      </c>
      <c r="H252">
        <v>-5.79</v>
      </c>
      <c r="I252">
        <v>-6.08</v>
      </c>
      <c r="J252">
        <v>0</v>
      </c>
      <c r="K252" t="s">
        <v>733</v>
      </c>
      <c r="L252" s="2">
        <f t="shared" si="21"/>
        <v>0.99998600000000004</v>
      </c>
      <c r="M252" s="3" t="str">
        <f t="shared" si="22"/>
        <v>2090</v>
      </c>
      <c r="N252" s="3">
        <f t="shared" si="23"/>
        <v>72</v>
      </c>
      <c r="O252" s="3">
        <v>251</v>
      </c>
      <c r="P252">
        <f t="shared" si="26"/>
        <v>1.8458241207930628</v>
      </c>
      <c r="Q252">
        <f t="shared" si="24"/>
        <v>0.96240417603433304</v>
      </c>
      <c r="R252">
        <f t="shared" si="25"/>
        <v>-0.27156988446379055</v>
      </c>
      <c r="S252" t="str">
        <f t="shared" si="27"/>
        <v>Little</v>
      </c>
    </row>
    <row r="253" spans="1:19" x14ac:dyDescent="0.25">
      <c r="A253" t="s">
        <v>734</v>
      </c>
      <c r="B253" t="s">
        <v>735</v>
      </c>
      <c r="C253">
        <v>25</v>
      </c>
      <c r="D253" s="1">
        <v>5.5999999999999997E-9</v>
      </c>
      <c r="E253">
        <v>10.69</v>
      </c>
      <c r="F253">
        <v>20.7</v>
      </c>
      <c r="G253">
        <v>0.24299999999999999</v>
      </c>
      <c r="H253">
        <v>-5.8</v>
      </c>
      <c r="I253">
        <v>-6.42</v>
      </c>
      <c r="J253">
        <v>0</v>
      </c>
      <c r="K253" t="s">
        <v>736</v>
      </c>
      <c r="L253" s="2">
        <f t="shared" si="21"/>
        <v>0.99999999439999998</v>
      </c>
      <c r="M253" s="3" t="str">
        <f t="shared" si="22"/>
        <v>2024</v>
      </c>
      <c r="N253" s="3">
        <f t="shared" si="23"/>
        <v>6</v>
      </c>
      <c r="O253" s="3">
        <v>252</v>
      </c>
      <c r="P253">
        <f t="shared" si="26"/>
        <v>1.8532074172762352</v>
      </c>
      <c r="Q253">
        <f t="shared" si="24"/>
        <v>0.96038632162650628</v>
      </c>
      <c r="R253">
        <f t="shared" si="25"/>
        <v>-0.27867203310111466</v>
      </c>
      <c r="S253" t="str">
        <f t="shared" si="27"/>
        <v>Local</v>
      </c>
    </row>
    <row r="254" spans="1:19" x14ac:dyDescent="0.25">
      <c r="A254" t="s">
        <v>737</v>
      </c>
      <c r="B254" t="s">
        <v>738</v>
      </c>
      <c r="C254">
        <v>250</v>
      </c>
      <c r="D254" s="1">
        <v>4.4000000000000002E-6</v>
      </c>
      <c r="E254">
        <v>7.63</v>
      </c>
      <c r="F254">
        <v>26.3</v>
      </c>
      <c r="G254">
        <v>1.7999999999999999E-2</v>
      </c>
      <c r="H254">
        <v>-5.81</v>
      </c>
      <c r="I254">
        <v>-6.69</v>
      </c>
      <c r="J254">
        <v>0</v>
      </c>
      <c r="K254" t="s">
        <v>739</v>
      </c>
      <c r="L254" s="2">
        <f t="shared" si="21"/>
        <v>0.99999559999999998</v>
      </c>
      <c r="M254" s="3" t="str">
        <f t="shared" si="22"/>
        <v>2019</v>
      </c>
      <c r="N254" s="3">
        <f t="shared" si="23"/>
        <v>1</v>
      </c>
      <c r="O254" s="3">
        <v>253</v>
      </c>
      <c r="P254">
        <f t="shared" si="26"/>
        <v>1.8605907137594075</v>
      </c>
      <c r="Q254">
        <f t="shared" si="24"/>
        <v>0.958298434229924</v>
      </c>
      <c r="R254">
        <f t="shared" si="25"/>
        <v>-0.28575393430683654</v>
      </c>
      <c r="S254" t="str">
        <f t="shared" si="27"/>
        <v>Little</v>
      </c>
    </row>
    <row r="255" spans="1:19" x14ac:dyDescent="0.25">
      <c r="A255" t="s">
        <v>740</v>
      </c>
      <c r="B255" t="s">
        <v>741</v>
      </c>
      <c r="C255">
        <v>29</v>
      </c>
      <c r="D255" s="1">
        <v>4.8999999999999998E-5</v>
      </c>
      <c r="E255">
        <v>6.91</v>
      </c>
      <c r="F255">
        <v>27.8</v>
      </c>
      <c r="G255">
        <v>8.9999999999999993E-3</v>
      </c>
      <c r="H255">
        <v>-5.81</v>
      </c>
      <c r="I255">
        <v>-6.15</v>
      </c>
      <c r="J255">
        <v>0</v>
      </c>
      <c r="K255" t="s">
        <v>742</v>
      </c>
      <c r="L255" s="2">
        <f t="shared" si="21"/>
        <v>0.99995100000000003</v>
      </c>
      <c r="M255" s="3" t="str">
        <f t="shared" si="22"/>
        <v>2050</v>
      </c>
      <c r="N255" s="3">
        <f t="shared" si="23"/>
        <v>32</v>
      </c>
      <c r="O255" s="3">
        <v>254</v>
      </c>
      <c r="P255">
        <f t="shared" si="26"/>
        <v>1.8679740102425797</v>
      </c>
      <c r="Q255">
        <f t="shared" si="24"/>
        <v>0.95611988256924874</v>
      </c>
      <c r="R255">
        <f t="shared" si="25"/>
        <v>-0.29280842296075776</v>
      </c>
      <c r="S255" t="str">
        <f t="shared" si="27"/>
        <v>Little</v>
      </c>
    </row>
    <row r="256" spans="1:19" x14ac:dyDescent="0.25">
      <c r="A256" t="s">
        <v>743</v>
      </c>
      <c r="B256" t="s">
        <v>744</v>
      </c>
      <c r="C256">
        <v>22</v>
      </c>
      <c r="D256" s="1">
        <v>1.9000000000000001E-5</v>
      </c>
      <c r="E256">
        <v>10.23</v>
      </c>
      <c r="F256">
        <v>26.8</v>
      </c>
      <c r="G256">
        <v>1.4999999999999999E-2</v>
      </c>
      <c r="H256">
        <v>-5.81</v>
      </c>
      <c r="I256">
        <v>-6.01</v>
      </c>
      <c r="J256">
        <v>0</v>
      </c>
      <c r="K256" t="s">
        <v>745</v>
      </c>
      <c r="L256" s="2">
        <f t="shared" ref="L256:L319" si="28">1 - D256</f>
        <v>0.99998100000000001</v>
      </c>
      <c r="M256" s="3" t="str">
        <f t="shared" ref="M256:M319" si="29" xml:space="preserve"> LEFT(B256, 4)</f>
        <v>2077</v>
      </c>
      <c r="N256" s="3">
        <f t="shared" ref="N256:N319" si="30" xml:space="preserve"> M256 - 2018</f>
        <v>59</v>
      </c>
      <c r="O256" s="3">
        <v>255</v>
      </c>
      <c r="P256">
        <f t="shared" si="26"/>
        <v>1.8753573067257518</v>
      </c>
      <c r="Q256">
        <f t="shared" ref="Q256:Q319" si="31" xml:space="preserve"> L256 * SIN(P256)</f>
        <v>0.95396056977725241</v>
      </c>
      <c r="R256">
        <f t="shared" ref="R256:R319" si="32" xml:space="preserve"> L256 * COS(P256)</f>
        <v>-0.29986869071521949</v>
      </c>
      <c r="S256" t="str">
        <f t="shared" si="27"/>
        <v>Little</v>
      </c>
    </row>
    <row r="257" spans="1:19" x14ac:dyDescent="0.25">
      <c r="A257" t="s">
        <v>746</v>
      </c>
      <c r="B257" t="s">
        <v>747</v>
      </c>
      <c r="C257">
        <v>9</v>
      </c>
      <c r="D257" s="1">
        <v>1.8E-5</v>
      </c>
      <c r="E257">
        <v>11.47</v>
      </c>
      <c r="F257">
        <v>26.9</v>
      </c>
      <c r="G257">
        <v>1.4E-2</v>
      </c>
      <c r="H257">
        <v>-5.82</v>
      </c>
      <c r="I257">
        <v>-6.18</v>
      </c>
      <c r="J257">
        <v>0</v>
      </c>
      <c r="K257" t="s">
        <v>748</v>
      </c>
      <c r="L257" s="2">
        <f t="shared" si="28"/>
        <v>0.99998200000000004</v>
      </c>
      <c r="M257" s="3" t="str">
        <f t="shared" si="29"/>
        <v>2080</v>
      </c>
      <c r="N257" s="3">
        <f t="shared" si="30"/>
        <v>62</v>
      </c>
      <c r="O257" s="3">
        <v>256</v>
      </c>
      <c r="P257">
        <f t="shared" si="26"/>
        <v>1.882740603208924</v>
      </c>
      <c r="Q257">
        <f t="shared" si="31"/>
        <v>0.9517215206416878</v>
      </c>
      <c r="R257">
        <f t="shared" si="32"/>
        <v>-0.3069041340084448</v>
      </c>
      <c r="S257" t="str">
        <f t="shared" si="27"/>
        <v>Little</v>
      </c>
    </row>
    <row r="258" spans="1:19" x14ac:dyDescent="0.25">
      <c r="A258" t="s">
        <v>749</v>
      </c>
      <c r="B258" t="s">
        <v>750</v>
      </c>
      <c r="C258">
        <v>1</v>
      </c>
      <c r="D258" s="1">
        <v>1.3999999999999999E-6</v>
      </c>
      <c r="E258">
        <v>6.9</v>
      </c>
      <c r="F258">
        <v>24.2</v>
      </c>
      <c r="G258">
        <v>0.05</v>
      </c>
      <c r="H258">
        <v>-5.82</v>
      </c>
      <c r="I258">
        <v>-5.82</v>
      </c>
      <c r="J258">
        <v>0</v>
      </c>
      <c r="K258" t="s">
        <v>751</v>
      </c>
      <c r="L258" s="2">
        <f t="shared" si="28"/>
        <v>0.99999859999999996</v>
      </c>
      <c r="M258" s="3" t="str">
        <f t="shared" si="29"/>
        <v>2101</v>
      </c>
      <c r="N258" s="3">
        <f t="shared" si="30"/>
        <v>83</v>
      </c>
      <c r="O258" s="3">
        <v>257</v>
      </c>
      <c r="P258">
        <f t="shared" si="26"/>
        <v>1.8901238996920964</v>
      </c>
      <c r="Q258">
        <f t="shared" si="31"/>
        <v>0.94944539731979127</v>
      </c>
      <c r="R258">
        <f t="shared" si="32"/>
        <v>-0.31392775842576198</v>
      </c>
      <c r="S258" t="str">
        <f t="shared" si="27"/>
        <v>Local</v>
      </c>
    </row>
    <row r="259" spans="1:19" x14ac:dyDescent="0.25">
      <c r="A259" t="s">
        <v>752</v>
      </c>
      <c r="B259" t="s">
        <v>753</v>
      </c>
      <c r="C259">
        <v>191</v>
      </c>
      <c r="D259" s="1">
        <v>8.2999999999999998E-5</v>
      </c>
      <c r="E259">
        <v>14.95</v>
      </c>
      <c r="F259">
        <v>29.3</v>
      </c>
      <c r="G259">
        <v>5.0000000000000001E-3</v>
      </c>
      <c r="H259">
        <v>-5.83</v>
      </c>
      <c r="I259">
        <v>-6.66</v>
      </c>
      <c r="J259">
        <v>0</v>
      </c>
      <c r="K259" t="s">
        <v>754</v>
      </c>
      <c r="L259" s="2">
        <f t="shared" si="28"/>
        <v>0.99991699999999994</v>
      </c>
      <c r="M259" s="3" t="str">
        <f t="shared" si="29"/>
        <v>2025</v>
      </c>
      <c r="N259" s="3">
        <f t="shared" si="30"/>
        <v>7</v>
      </c>
      <c r="O259" s="3">
        <v>258</v>
      </c>
      <c r="P259">
        <f t="shared" ref="P259:P322" si="33">(O259 - 1) * (1/851) * 2 * PI()</f>
        <v>1.8975071961752688</v>
      </c>
      <c r="Q259">
        <f t="shared" si="31"/>
        <v>0.94702443458247354</v>
      </c>
      <c r="R259">
        <f t="shared" si="32"/>
        <v>-0.32090298719822807</v>
      </c>
      <c r="S259" t="str">
        <f t="shared" ref="S259:S322" si="34">IF(G259 &gt; 1, "Global", IF(G259 &lt; 0.025, "Little", "Local"))</f>
        <v>Little</v>
      </c>
    </row>
    <row r="260" spans="1:19" x14ac:dyDescent="0.25">
      <c r="A260" t="s">
        <v>755</v>
      </c>
      <c r="B260" t="s">
        <v>229</v>
      </c>
      <c r="C260">
        <v>2</v>
      </c>
      <c r="D260" s="1">
        <v>1.1000000000000001E-7</v>
      </c>
      <c r="E260">
        <v>21.74</v>
      </c>
      <c r="F260">
        <v>23.4</v>
      </c>
      <c r="G260">
        <v>7.2999999999999995E-2</v>
      </c>
      <c r="H260">
        <v>-5.83</v>
      </c>
      <c r="I260">
        <v>-6.09</v>
      </c>
      <c r="J260">
        <v>0</v>
      </c>
      <c r="K260" t="s">
        <v>756</v>
      </c>
      <c r="L260" s="2">
        <f t="shared" si="28"/>
        <v>0.99999989</v>
      </c>
      <c r="M260" s="3" t="str">
        <f t="shared" si="29"/>
        <v>2060</v>
      </c>
      <c r="N260" s="3">
        <f t="shared" si="30"/>
        <v>42</v>
      </c>
      <c r="O260" s="3">
        <v>259</v>
      </c>
      <c r="P260">
        <f t="shared" si="33"/>
        <v>1.9048904926584409</v>
      </c>
      <c r="Q260">
        <f t="shared" si="31"/>
        <v>0.94470762855009294</v>
      </c>
      <c r="R260">
        <f t="shared" si="32"/>
        <v>-0.32791351993974227</v>
      </c>
      <c r="S260" t="str">
        <f t="shared" si="34"/>
        <v>Local</v>
      </c>
    </row>
    <row r="261" spans="1:19" x14ac:dyDescent="0.25">
      <c r="A261" t="s">
        <v>757</v>
      </c>
      <c r="B261" t="s">
        <v>695</v>
      </c>
      <c r="C261">
        <v>34</v>
      </c>
      <c r="D261" s="1">
        <v>2.5000000000000001E-4</v>
      </c>
      <c r="E261">
        <v>1.57</v>
      </c>
      <c r="F261">
        <v>28.7</v>
      </c>
      <c r="G261">
        <v>6.0000000000000001E-3</v>
      </c>
      <c r="H261">
        <v>-5.84</v>
      </c>
      <c r="I261">
        <v>-6.67</v>
      </c>
      <c r="J261">
        <v>0</v>
      </c>
      <c r="K261" t="s">
        <v>758</v>
      </c>
      <c r="L261" s="2">
        <f t="shared" si="28"/>
        <v>0.99975000000000003</v>
      </c>
      <c r="M261" s="3" t="str">
        <f t="shared" si="29"/>
        <v>2071</v>
      </c>
      <c r="N261" s="3">
        <f t="shared" si="30"/>
        <v>53</v>
      </c>
      <c r="O261" s="3">
        <v>260</v>
      </c>
      <c r="P261">
        <f t="shared" si="33"/>
        <v>1.9122737891416131</v>
      </c>
      <c r="Q261">
        <f t="shared" si="31"/>
        <v>0.94202535688829092</v>
      </c>
      <c r="R261">
        <f t="shared" si="32"/>
        <v>-0.33479589226794321</v>
      </c>
      <c r="S261" t="str">
        <f t="shared" si="34"/>
        <v>Little</v>
      </c>
    </row>
    <row r="262" spans="1:19" x14ac:dyDescent="0.25">
      <c r="A262" t="s">
        <v>759</v>
      </c>
      <c r="B262" t="s">
        <v>359</v>
      </c>
      <c r="C262">
        <v>16</v>
      </c>
      <c r="D262" s="1">
        <v>2.6999999999999999E-5</v>
      </c>
      <c r="E262">
        <v>6.54</v>
      </c>
      <c r="F262">
        <v>27</v>
      </c>
      <c r="G262">
        <v>1.2999999999999999E-2</v>
      </c>
      <c r="H262">
        <v>-5.84</v>
      </c>
      <c r="I262">
        <v>-6.15</v>
      </c>
      <c r="J262">
        <v>0</v>
      </c>
      <c r="K262" t="s">
        <v>760</v>
      </c>
      <c r="L262" s="2">
        <f t="shared" si="28"/>
        <v>0.999973</v>
      </c>
      <c r="M262" s="3" t="str">
        <f t="shared" si="29"/>
        <v>2065</v>
      </c>
      <c r="N262" s="3">
        <f t="shared" si="30"/>
        <v>47</v>
      </c>
      <c r="O262" s="3">
        <v>261</v>
      </c>
      <c r="P262">
        <f t="shared" si="33"/>
        <v>1.9196570856247852</v>
      </c>
      <c r="Q262">
        <f t="shared" si="31"/>
        <v>0.93973737287614389</v>
      </c>
      <c r="R262">
        <f t="shared" si="32"/>
        <v>-0.34181818375979278</v>
      </c>
      <c r="S262" t="str">
        <f t="shared" si="34"/>
        <v>Little</v>
      </c>
    </row>
    <row r="263" spans="1:19" x14ac:dyDescent="0.25">
      <c r="A263" t="s">
        <v>761</v>
      </c>
      <c r="B263" t="s">
        <v>762</v>
      </c>
      <c r="C263">
        <v>11</v>
      </c>
      <c r="D263" s="1">
        <v>1.3999999999999999E-4</v>
      </c>
      <c r="E263">
        <v>5.19</v>
      </c>
      <c r="F263">
        <v>28.1</v>
      </c>
      <c r="G263">
        <v>8.0000000000000002E-3</v>
      </c>
      <c r="H263">
        <v>-5.84</v>
      </c>
      <c r="I263">
        <v>-6.22</v>
      </c>
      <c r="J263">
        <v>0</v>
      </c>
      <c r="K263" t="s">
        <v>763</v>
      </c>
      <c r="L263" s="2">
        <f t="shared" si="28"/>
        <v>0.99985999999999997</v>
      </c>
      <c r="M263" s="3" t="str">
        <f t="shared" si="29"/>
        <v>2110</v>
      </c>
      <c r="N263" s="3">
        <f t="shared" si="30"/>
        <v>92</v>
      </c>
      <c r="O263" s="3">
        <v>262</v>
      </c>
      <c r="P263">
        <f t="shared" si="33"/>
        <v>1.9270403821079576</v>
      </c>
      <c r="Q263">
        <f t="shared" si="31"/>
        <v>0.93708213183713618</v>
      </c>
      <c r="R263">
        <f t="shared" si="32"/>
        <v>-0.34870775413169103</v>
      </c>
      <c r="S263" t="str">
        <f t="shared" si="34"/>
        <v>Little</v>
      </c>
    </row>
    <row r="264" spans="1:19" x14ac:dyDescent="0.25">
      <c r="A264" t="s">
        <v>764</v>
      </c>
      <c r="B264" t="s">
        <v>765</v>
      </c>
      <c r="C264">
        <v>26</v>
      </c>
      <c r="D264" s="1">
        <v>4.1E-5</v>
      </c>
      <c r="E264">
        <v>8.31</v>
      </c>
      <c r="F264">
        <v>28.2</v>
      </c>
      <c r="G264">
        <v>8.0000000000000002E-3</v>
      </c>
      <c r="H264">
        <v>-5.85</v>
      </c>
      <c r="I264">
        <v>-5.92</v>
      </c>
      <c r="J264">
        <v>0</v>
      </c>
      <c r="K264" t="s">
        <v>766</v>
      </c>
      <c r="L264" s="2">
        <f t="shared" si="28"/>
        <v>0.99995900000000004</v>
      </c>
      <c r="M264" s="3" t="str">
        <f t="shared" si="29"/>
        <v>2049</v>
      </c>
      <c r="N264" s="3">
        <f t="shared" si="30"/>
        <v>31</v>
      </c>
      <c r="O264" s="3">
        <v>263</v>
      </c>
      <c r="P264">
        <f t="shared" si="33"/>
        <v>1.93442367859113</v>
      </c>
      <c r="Q264">
        <f t="shared" si="31"/>
        <v>0.93457452767137272</v>
      </c>
      <c r="R264">
        <f t="shared" si="32"/>
        <v>-0.35565215296526831</v>
      </c>
      <c r="S264" t="str">
        <f t="shared" si="34"/>
        <v>Little</v>
      </c>
    </row>
    <row r="265" spans="1:19" x14ac:dyDescent="0.25">
      <c r="A265" t="s">
        <v>767</v>
      </c>
      <c r="B265" t="s">
        <v>768</v>
      </c>
      <c r="C265">
        <v>5</v>
      </c>
      <c r="D265" s="1">
        <v>2.2000000000000001E-6</v>
      </c>
      <c r="E265">
        <v>13.64</v>
      </c>
      <c r="F265">
        <v>25.3</v>
      </c>
      <c r="G265">
        <v>2.9000000000000001E-2</v>
      </c>
      <c r="H265">
        <v>-5.85</v>
      </c>
      <c r="I265">
        <v>-5.88</v>
      </c>
      <c r="J265">
        <v>0</v>
      </c>
      <c r="K265" t="s">
        <v>769</v>
      </c>
      <c r="L265" s="2">
        <f t="shared" si="28"/>
        <v>0.99999780000000005</v>
      </c>
      <c r="M265" s="3" t="str">
        <f t="shared" si="29"/>
        <v>2073</v>
      </c>
      <c r="N265" s="3">
        <f t="shared" si="30"/>
        <v>55</v>
      </c>
      <c r="O265" s="3">
        <v>264</v>
      </c>
      <c r="P265">
        <f t="shared" si="33"/>
        <v>1.9418069750743023</v>
      </c>
      <c r="Q265">
        <f t="shared" si="31"/>
        <v>0.93195935319486911</v>
      </c>
      <c r="R265">
        <f t="shared" si="32"/>
        <v>-0.36255670452694866</v>
      </c>
      <c r="S265" t="str">
        <f t="shared" si="34"/>
        <v>Local</v>
      </c>
    </row>
    <row r="266" spans="1:19" x14ac:dyDescent="0.25">
      <c r="A266" t="s">
        <v>770</v>
      </c>
      <c r="B266" t="s">
        <v>771</v>
      </c>
      <c r="C266">
        <v>25</v>
      </c>
      <c r="D266" s="1">
        <v>4.9000000000000002E-8</v>
      </c>
      <c r="E266">
        <v>9.67</v>
      </c>
      <c r="F266">
        <v>22.9</v>
      </c>
      <c r="G266">
        <v>8.8999999999999996E-2</v>
      </c>
      <c r="H266">
        <v>-5.86</v>
      </c>
      <c r="I266">
        <v>-6.26</v>
      </c>
      <c r="J266">
        <v>0</v>
      </c>
      <c r="K266" t="s">
        <v>772</v>
      </c>
      <c r="L266" s="2">
        <f t="shared" si="28"/>
        <v>0.99999995100000005</v>
      </c>
      <c r="M266" s="3" t="str">
        <f t="shared" si="29"/>
        <v>2020</v>
      </c>
      <c r="N266" s="3">
        <f t="shared" si="30"/>
        <v>2</v>
      </c>
      <c r="O266" s="3">
        <v>265</v>
      </c>
      <c r="P266">
        <f t="shared" si="33"/>
        <v>1.9491902715574745</v>
      </c>
      <c r="Q266">
        <f t="shared" si="31"/>
        <v>0.92925911084452162</v>
      </c>
      <c r="R266">
        <f t="shared" si="32"/>
        <v>-0.36942848687188645</v>
      </c>
      <c r="S266" t="str">
        <f t="shared" si="34"/>
        <v>Local</v>
      </c>
    </row>
    <row r="267" spans="1:19" x14ac:dyDescent="0.25">
      <c r="A267" t="s">
        <v>773</v>
      </c>
      <c r="B267" t="s">
        <v>774</v>
      </c>
      <c r="C267">
        <v>1</v>
      </c>
      <c r="D267" s="1">
        <v>1.1999999999999999E-6</v>
      </c>
      <c r="E267">
        <v>16.27</v>
      </c>
      <c r="F267">
        <v>24.8</v>
      </c>
      <c r="G267">
        <v>3.7999999999999999E-2</v>
      </c>
      <c r="H267">
        <v>-5.86</v>
      </c>
      <c r="I267">
        <v>-5.86</v>
      </c>
      <c r="J267">
        <v>0</v>
      </c>
      <c r="K267" t="s">
        <v>775</v>
      </c>
      <c r="L267" s="2">
        <f t="shared" si="28"/>
        <v>0.99999879999999997</v>
      </c>
      <c r="M267" s="3" t="str">
        <f t="shared" si="29"/>
        <v>2093</v>
      </c>
      <c r="N267" s="3">
        <f t="shared" si="30"/>
        <v>75</v>
      </c>
      <c r="O267" s="3">
        <v>266</v>
      </c>
      <c r="P267">
        <f t="shared" si="33"/>
        <v>1.9565735680406464</v>
      </c>
      <c r="Q267">
        <f t="shared" si="31"/>
        <v>0.92650514090248792</v>
      </c>
      <c r="R267">
        <f t="shared" si="32"/>
        <v>-0.37627891766972665</v>
      </c>
      <c r="S267" t="str">
        <f t="shared" si="34"/>
        <v>Local</v>
      </c>
    </row>
    <row r="268" spans="1:19" x14ac:dyDescent="0.25">
      <c r="A268" t="s">
        <v>776</v>
      </c>
      <c r="B268" t="s">
        <v>777</v>
      </c>
      <c r="C268">
        <v>2</v>
      </c>
      <c r="D268" s="1">
        <v>1.1000000000000001E-6</v>
      </c>
      <c r="E268">
        <v>13.01</v>
      </c>
      <c r="F268">
        <v>24.8</v>
      </c>
      <c r="G268">
        <v>3.6999999999999998E-2</v>
      </c>
      <c r="H268">
        <v>-5.87</v>
      </c>
      <c r="I268">
        <v>-5.91</v>
      </c>
      <c r="J268">
        <v>0</v>
      </c>
      <c r="K268" t="s">
        <v>778</v>
      </c>
      <c r="L268" s="2">
        <f t="shared" si="28"/>
        <v>0.99999890000000002</v>
      </c>
      <c r="M268" s="3" t="str">
        <f t="shared" si="29"/>
        <v>2068</v>
      </c>
      <c r="N268" s="3">
        <f t="shared" si="30"/>
        <v>50</v>
      </c>
      <c r="O268" s="3">
        <v>267</v>
      </c>
      <c r="P268">
        <f t="shared" si="33"/>
        <v>1.9639568645238188</v>
      </c>
      <c r="Q268">
        <f t="shared" si="31"/>
        <v>0.92370182650068289</v>
      </c>
      <c r="R268">
        <f t="shared" si="32"/>
        <v>-0.38310929996609611</v>
      </c>
      <c r="S268" t="str">
        <f t="shared" si="34"/>
        <v>Local</v>
      </c>
    </row>
    <row r="269" spans="1:19" x14ac:dyDescent="0.25">
      <c r="A269" t="s">
        <v>779</v>
      </c>
      <c r="B269" t="s">
        <v>544</v>
      </c>
      <c r="C269">
        <v>59</v>
      </c>
      <c r="D269" s="1">
        <v>8.3999999999999995E-5</v>
      </c>
      <c r="E269">
        <v>5.41</v>
      </c>
      <c r="F269">
        <v>28.3</v>
      </c>
      <c r="G269">
        <v>7.0000000000000001E-3</v>
      </c>
      <c r="H269">
        <v>-5.87</v>
      </c>
      <c r="I269">
        <v>-6.27</v>
      </c>
      <c r="J269">
        <v>0</v>
      </c>
      <c r="K269" t="s">
        <v>780</v>
      </c>
      <c r="L269" s="2">
        <f t="shared" si="28"/>
        <v>0.99991600000000003</v>
      </c>
      <c r="M269" s="3" t="str">
        <f t="shared" si="29"/>
        <v>2031</v>
      </c>
      <c r="N269" s="3">
        <f t="shared" si="30"/>
        <v>13</v>
      </c>
      <c r="O269" s="3">
        <v>268</v>
      </c>
      <c r="P269">
        <f t="shared" si="33"/>
        <v>1.9713401610069912</v>
      </c>
      <c r="Q269">
        <f t="shared" si="31"/>
        <v>0.92077172746884794</v>
      </c>
      <c r="R269">
        <f t="shared" si="32"/>
        <v>-0.38988643596569716</v>
      </c>
      <c r="S269" t="str">
        <f t="shared" si="34"/>
        <v>Little</v>
      </c>
    </row>
    <row r="270" spans="1:19" x14ac:dyDescent="0.25">
      <c r="A270" t="s">
        <v>781</v>
      </c>
      <c r="B270" t="s">
        <v>782</v>
      </c>
      <c r="C270">
        <v>9</v>
      </c>
      <c r="D270" s="1">
        <v>3.8999999999999999E-6</v>
      </c>
      <c r="E270">
        <v>12.02</v>
      </c>
      <c r="F270">
        <v>25.4</v>
      </c>
      <c r="G270">
        <v>2.8000000000000001E-2</v>
      </c>
      <c r="H270">
        <v>-5.87</v>
      </c>
      <c r="I270">
        <v>-6.39</v>
      </c>
      <c r="J270">
        <v>0</v>
      </c>
      <c r="K270" t="s">
        <v>783</v>
      </c>
      <c r="L270" s="2">
        <f t="shared" si="28"/>
        <v>0.99999610000000005</v>
      </c>
      <c r="M270" s="3" t="str">
        <f t="shared" si="29"/>
        <v>2110</v>
      </c>
      <c r="N270" s="3">
        <f t="shared" si="30"/>
        <v>92</v>
      </c>
      <c r="O270" s="3">
        <v>269</v>
      </c>
      <c r="P270">
        <f t="shared" si="33"/>
        <v>1.9787234574901635</v>
      </c>
      <c r="Q270">
        <f t="shared" si="31"/>
        <v>0.9179415369437145</v>
      </c>
      <c r="R270">
        <f t="shared" si="32"/>
        <v>-0.39670585421521237</v>
      </c>
      <c r="S270" t="str">
        <f t="shared" si="34"/>
        <v>Local</v>
      </c>
    </row>
    <row r="271" spans="1:19" x14ac:dyDescent="0.25">
      <c r="A271" t="s">
        <v>784</v>
      </c>
      <c r="B271" t="s">
        <v>785</v>
      </c>
      <c r="C271">
        <v>7</v>
      </c>
      <c r="D271" s="1">
        <v>6.9999999999999999E-6</v>
      </c>
      <c r="E271">
        <v>14.25</v>
      </c>
      <c r="F271">
        <v>26.6</v>
      </c>
      <c r="G271">
        <v>1.6E-2</v>
      </c>
      <c r="H271">
        <v>-5.87</v>
      </c>
      <c r="I271">
        <v>-6.19</v>
      </c>
      <c r="J271">
        <v>0</v>
      </c>
      <c r="K271" t="s">
        <v>786</v>
      </c>
      <c r="L271" s="2">
        <f t="shared" si="28"/>
        <v>0.99999300000000002</v>
      </c>
      <c r="M271" s="3" t="str">
        <f t="shared" si="29"/>
        <v>2050</v>
      </c>
      <c r="N271" s="3">
        <f t="shared" si="30"/>
        <v>32</v>
      </c>
      <c r="O271" s="3">
        <v>270</v>
      </c>
      <c r="P271">
        <f t="shared" si="33"/>
        <v>1.9861067539733357</v>
      </c>
      <c r="Q271">
        <f t="shared" si="31"/>
        <v>0.91498471035376339</v>
      </c>
      <c r="R271">
        <f t="shared" si="32"/>
        <v>-0.40347116361375795</v>
      </c>
      <c r="S271" t="str">
        <f t="shared" si="34"/>
        <v>Little</v>
      </c>
    </row>
    <row r="272" spans="1:19" x14ac:dyDescent="0.25">
      <c r="A272" t="s">
        <v>787</v>
      </c>
      <c r="B272" t="s">
        <v>312</v>
      </c>
      <c r="C272">
        <v>121</v>
      </c>
      <c r="D272" s="1">
        <v>2.3E-6</v>
      </c>
      <c r="E272">
        <v>8.64</v>
      </c>
      <c r="F272">
        <v>26</v>
      </c>
      <c r="G272">
        <v>2.1999999999999999E-2</v>
      </c>
      <c r="H272">
        <v>-5.88</v>
      </c>
      <c r="I272">
        <v>-6.69</v>
      </c>
      <c r="J272">
        <v>0</v>
      </c>
      <c r="K272" t="s">
        <v>788</v>
      </c>
      <c r="L272" s="2">
        <f t="shared" si="28"/>
        <v>0.99999769999999999</v>
      </c>
      <c r="M272" s="3" t="str">
        <f t="shared" si="29"/>
        <v>2020</v>
      </c>
      <c r="N272" s="3">
        <f t="shared" si="30"/>
        <v>2</v>
      </c>
      <c r="O272" s="3">
        <v>271</v>
      </c>
      <c r="P272">
        <f t="shared" si="33"/>
        <v>1.9934900504565081</v>
      </c>
      <c r="Q272">
        <f t="shared" si="31"/>
        <v>0.91198513733748321</v>
      </c>
      <c r="R272">
        <f t="shared" si="32"/>
        <v>-0.41021763648193121</v>
      </c>
      <c r="S272" t="str">
        <f t="shared" si="34"/>
        <v>Little</v>
      </c>
    </row>
    <row r="273" spans="1:19" x14ac:dyDescent="0.25">
      <c r="A273" t="s">
        <v>789</v>
      </c>
      <c r="B273" t="s">
        <v>790</v>
      </c>
      <c r="C273">
        <v>23</v>
      </c>
      <c r="D273" s="1">
        <v>3.8999999999999999E-5</v>
      </c>
      <c r="E273">
        <v>3.71</v>
      </c>
      <c r="F273">
        <v>27.6</v>
      </c>
      <c r="G273">
        <v>0.01</v>
      </c>
      <c r="H273">
        <v>-5.88</v>
      </c>
      <c r="I273">
        <v>-6.59</v>
      </c>
      <c r="J273">
        <v>0</v>
      </c>
      <c r="K273" t="s">
        <v>791</v>
      </c>
      <c r="L273" s="2">
        <f t="shared" si="28"/>
        <v>0.99996099999999999</v>
      </c>
      <c r="M273" s="3" t="str">
        <f t="shared" si="29"/>
        <v>2048</v>
      </c>
      <c r="N273" s="3">
        <f t="shared" si="30"/>
        <v>30</v>
      </c>
      <c r="O273" s="3">
        <v>272</v>
      </c>
      <c r="P273">
        <f t="shared" si="33"/>
        <v>2.00087334693968</v>
      </c>
      <c r="Q273">
        <f t="shared" si="31"/>
        <v>0.90889819111737702</v>
      </c>
      <c r="R273">
        <f t="shared" si="32"/>
        <v>-0.41692454917473964</v>
      </c>
      <c r="S273" t="str">
        <f t="shared" si="34"/>
        <v>Little</v>
      </c>
    </row>
    <row r="274" spans="1:19" x14ac:dyDescent="0.25">
      <c r="A274" t="s">
        <v>792</v>
      </c>
      <c r="B274" t="s">
        <v>793</v>
      </c>
      <c r="C274">
        <v>53</v>
      </c>
      <c r="D274" s="1">
        <v>8.7999999999999998E-5</v>
      </c>
      <c r="E274">
        <v>5.99</v>
      </c>
      <c r="F274">
        <v>28.3</v>
      </c>
      <c r="G274">
        <v>7.0000000000000001E-3</v>
      </c>
      <c r="H274">
        <v>-5.89</v>
      </c>
      <c r="I274">
        <v>-6.45</v>
      </c>
      <c r="J274">
        <v>0</v>
      </c>
      <c r="K274" t="s">
        <v>794</v>
      </c>
      <c r="L274" s="2">
        <f t="shared" si="28"/>
        <v>0.99991200000000002</v>
      </c>
      <c r="M274" s="3" t="str">
        <f t="shared" si="29"/>
        <v>2058</v>
      </c>
      <c r="N274" s="3">
        <f t="shared" si="30"/>
        <v>40</v>
      </c>
      <c r="O274" s="3">
        <v>273</v>
      </c>
      <c r="P274">
        <f t="shared" si="33"/>
        <v>2.0082566434228522</v>
      </c>
      <c r="Q274">
        <f t="shared" si="31"/>
        <v>0.90575078253163488</v>
      </c>
      <c r="R274">
        <f t="shared" si="32"/>
        <v>-0.42360303078156941</v>
      </c>
      <c r="S274" t="str">
        <f t="shared" si="34"/>
        <v>Little</v>
      </c>
    </row>
    <row r="275" spans="1:19" x14ac:dyDescent="0.25">
      <c r="A275" t="s">
        <v>795</v>
      </c>
      <c r="B275" t="s">
        <v>796</v>
      </c>
      <c r="C275">
        <v>56</v>
      </c>
      <c r="D275" s="1">
        <v>2.6000000000000001E-8</v>
      </c>
      <c r="E275">
        <v>11.74</v>
      </c>
      <c r="F275">
        <v>22.9</v>
      </c>
      <c r="G275">
        <v>9.0999999999999998E-2</v>
      </c>
      <c r="H275">
        <v>-5.89</v>
      </c>
      <c r="I275">
        <v>-6.22</v>
      </c>
      <c r="J275">
        <v>0</v>
      </c>
      <c r="K275" t="s">
        <v>797</v>
      </c>
      <c r="L275" s="2">
        <f t="shared" si="28"/>
        <v>0.99999997399999996</v>
      </c>
      <c r="M275" s="3" t="str">
        <f t="shared" si="29"/>
        <v>2020</v>
      </c>
      <c r="N275" s="3">
        <f t="shared" si="30"/>
        <v>2</v>
      </c>
      <c r="O275" s="3">
        <v>274</v>
      </c>
      <c r="P275">
        <f t="shared" si="33"/>
        <v>2.0156399399060247</v>
      </c>
      <c r="Q275">
        <f t="shared" si="31"/>
        <v>0.90267794885741015</v>
      </c>
      <c r="R275">
        <f t="shared" si="32"/>
        <v>-0.43031670737560179</v>
      </c>
      <c r="S275" t="str">
        <f t="shared" si="34"/>
        <v>Local</v>
      </c>
    </row>
    <row r="276" spans="1:19" x14ac:dyDescent="0.25">
      <c r="A276" t="s">
        <v>798</v>
      </c>
      <c r="B276" t="s">
        <v>799</v>
      </c>
      <c r="C276">
        <v>10</v>
      </c>
      <c r="D276" s="1">
        <v>2.9000000000000002E-6</v>
      </c>
      <c r="E276">
        <v>3.72</v>
      </c>
      <c r="F276">
        <v>24.8</v>
      </c>
      <c r="G276">
        <v>3.7999999999999999E-2</v>
      </c>
      <c r="H276">
        <v>-5.9</v>
      </c>
      <c r="I276">
        <v>-6.25</v>
      </c>
      <c r="J276">
        <v>0</v>
      </c>
      <c r="K276" t="s">
        <v>800</v>
      </c>
      <c r="L276" s="2">
        <f t="shared" si="28"/>
        <v>0.99999709999999997</v>
      </c>
      <c r="M276" s="3" t="str">
        <f t="shared" si="29"/>
        <v>2095</v>
      </c>
      <c r="N276" s="3">
        <f t="shared" si="30"/>
        <v>77</v>
      </c>
      <c r="O276" s="3">
        <v>275</v>
      </c>
      <c r="P276">
        <f t="shared" si="33"/>
        <v>2.0230232363891969</v>
      </c>
      <c r="Q276">
        <f t="shared" si="31"/>
        <v>0.89947363303651684</v>
      </c>
      <c r="R276">
        <f t="shared" si="32"/>
        <v>-0.43696840100915685</v>
      </c>
      <c r="S276" t="str">
        <f t="shared" si="34"/>
        <v>Local</v>
      </c>
    </row>
    <row r="277" spans="1:19" x14ac:dyDescent="0.25">
      <c r="A277" t="s">
        <v>801</v>
      </c>
      <c r="B277" t="s">
        <v>802</v>
      </c>
      <c r="C277">
        <v>2</v>
      </c>
      <c r="D277" s="1">
        <v>5.0999999999999999E-7</v>
      </c>
      <c r="E277">
        <v>21.06</v>
      </c>
      <c r="F277">
        <v>24.5</v>
      </c>
      <c r="G277">
        <v>4.2000000000000003E-2</v>
      </c>
      <c r="H277">
        <v>-5.9</v>
      </c>
      <c r="I277">
        <v>-5.93</v>
      </c>
      <c r="J277">
        <v>0</v>
      </c>
      <c r="K277" t="s">
        <v>803</v>
      </c>
      <c r="L277" s="2">
        <f t="shared" si="28"/>
        <v>0.99999948999999999</v>
      </c>
      <c r="M277" s="3" t="str">
        <f t="shared" si="29"/>
        <v>2081</v>
      </c>
      <c r="N277" s="3">
        <f t="shared" si="30"/>
        <v>63</v>
      </c>
      <c r="O277" s="3">
        <v>276</v>
      </c>
      <c r="P277">
        <f t="shared" si="33"/>
        <v>2.0304065328723695</v>
      </c>
      <c r="Q277">
        <f t="shared" si="31"/>
        <v>0.89622502064736742</v>
      </c>
      <c r="R277">
        <f t="shared" si="32"/>
        <v>-0.44359857119459484</v>
      </c>
      <c r="S277" t="str">
        <f t="shared" si="34"/>
        <v>Local</v>
      </c>
    </row>
    <row r="278" spans="1:19" x14ac:dyDescent="0.25">
      <c r="A278" t="s">
        <v>804</v>
      </c>
      <c r="B278" t="s">
        <v>580</v>
      </c>
      <c r="C278">
        <v>631</v>
      </c>
      <c r="D278" s="1">
        <v>4.8999999999999998E-5</v>
      </c>
      <c r="E278">
        <v>7.36</v>
      </c>
      <c r="F278">
        <v>28.2</v>
      </c>
      <c r="G278">
        <v>8.0000000000000002E-3</v>
      </c>
      <c r="H278">
        <v>-5.91</v>
      </c>
      <c r="I278">
        <v>-7.31</v>
      </c>
      <c r="J278">
        <v>0</v>
      </c>
      <c r="K278" t="s">
        <v>805</v>
      </c>
      <c r="L278" s="2">
        <f t="shared" si="28"/>
        <v>0.99995100000000003</v>
      </c>
      <c r="M278" s="3" t="str">
        <f t="shared" si="29"/>
        <v>2021</v>
      </c>
      <c r="N278" s="3">
        <f t="shared" si="30"/>
        <v>3</v>
      </c>
      <c r="O278" s="3">
        <v>277</v>
      </c>
      <c r="P278">
        <f t="shared" si="33"/>
        <v>2.0377898293555412</v>
      </c>
      <c r="Q278">
        <f t="shared" si="31"/>
        <v>0.89288210478251928</v>
      </c>
      <c r="R278">
        <f t="shared" si="32"/>
        <v>-0.45018168483417698</v>
      </c>
      <c r="S278" t="str">
        <f t="shared" si="34"/>
        <v>Little</v>
      </c>
    </row>
    <row r="279" spans="1:19" x14ac:dyDescent="0.25">
      <c r="A279" t="s">
        <v>806</v>
      </c>
      <c r="B279" t="s">
        <v>807</v>
      </c>
      <c r="C279">
        <v>75</v>
      </c>
      <c r="D279" s="1">
        <v>5.0000000000000002E-5</v>
      </c>
      <c r="E279">
        <v>3.51</v>
      </c>
      <c r="F279">
        <v>27.6</v>
      </c>
      <c r="G279">
        <v>0.01</v>
      </c>
      <c r="H279">
        <v>-5.91</v>
      </c>
      <c r="I279">
        <v>-6.87</v>
      </c>
      <c r="J279">
        <v>0</v>
      </c>
      <c r="K279" t="s">
        <v>808</v>
      </c>
      <c r="L279" s="2">
        <f t="shared" si="28"/>
        <v>0.99995000000000001</v>
      </c>
      <c r="M279" s="3" t="str">
        <f t="shared" si="29"/>
        <v>2040</v>
      </c>
      <c r="N279" s="3">
        <f t="shared" si="30"/>
        <v>22</v>
      </c>
      <c r="O279" s="3">
        <v>278</v>
      </c>
      <c r="P279">
        <f t="shared" si="33"/>
        <v>2.0451731258387134</v>
      </c>
      <c r="Q279">
        <f t="shared" si="31"/>
        <v>0.88953308379267171</v>
      </c>
      <c r="R279">
        <f t="shared" si="32"/>
        <v>-0.45676131112245016</v>
      </c>
      <c r="S279" t="str">
        <f t="shared" si="34"/>
        <v>Little</v>
      </c>
    </row>
    <row r="280" spans="1:19" x14ac:dyDescent="0.25">
      <c r="A280" t="s">
        <v>809</v>
      </c>
      <c r="B280" t="s">
        <v>810</v>
      </c>
      <c r="C280">
        <v>5</v>
      </c>
      <c r="D280" s="1">
        <v>6.0000000000000002E-6</v>
      </c>
      <c r="E280">
        <v>8.5500000000000007</v>
      </c>
      <c r="F280">
        <v>26.3</v>
      </c>
      <c r="G280">
        <v>1.9E-2</v>
      </c>
      <c r="H280">
        <v>-5.91</v>
      </c>
      <c r="I280">
        <v>-5.92</v>
      </c>
      <c r="J280">
        <v>0</v>
      </c>
      <c r="K280" t="s">
        <v>811</v>
      </c>
      <c r="L280" s="2">
        <f t="shared" si="28"/>
        <v>0.99999400000000005</v>
      </c>
      <c r="M280" s="3" t="str">
        <f t="shared" si="29"/>
        <v>2063</v>
      </c>
      <c r="N280" s="3">
        <f t="shared" si="30"/>
        <v>45</v>
      </c>
      <c r="O280" s="3">
        <v>279</v>
      </c>
      <c r="P280">
        <f t="shared" si="33"/>
        <v>2.052556422321886</v>
      </c>
      <c r="Q280">
        <f t="shared" si="31"/>
        <v>0.88617545672645437</v>
      </c>
      <c r="R280">
        <f t="shared" si="32"/>
        <v>-0.46333687521247446</v>
      </c>
      <c r="S280" t="str">
        <f t="shared" si="34"/>
        <v>Little</v>
      </c>
    </row>
    <row r="281" spans="1:19" x14ac:dyDescent="0.25">
      <c r="A281" t="s">
        <v>812</v>
      </c>
      <c r="B281" t="s">
        <v>813</v>
      </c>
      <c r="C281">
        <v>7</v>
      </c>
      <c r="D281" s="1">
        <v>1.7000000000000001E-4</v>
      </c>
      <c r="E281">
        <v>17.920000000000002</v>
      </c>
      <c r="F281">
        <v>30.6</v>
      </c>
      <c r="G281">
        <v>3.0000000000000001E-3</v>
      </c>
      <c r="H281">
        <v>-5.91</v>
      </c>
      <c r="I281">
        <v>-6.03</v>
      </c>
      <c r="J281">
        <v>0</v>
      </c>
      <c r="K281" t="s">
        <v>814</v>
      </c>
      <c r="L281" s="2">
        <f t="shared" si="28"/>
        <v>0.99983</v>
      </c>
      <c r="M281" s="3" t="str">
        <f t="shared" si="29"/>
        <v>2033</v>
      </c>
      <c r="N281" s="3">
        <f t="shared" si="30"/>
        <v>15</v>
      </c>
      <c r="O281" s="3">
        <v>280</v>
      </c>
      <c r="P281">
        <f t="shared" si="33"/>
        <v>2.0599397188050581</v>
      </c>
      <c r="Q281">
        <f t="shared" si="31"/>
        <v>0.88258561167393668</v>
      </c>
      <c r="R281">
        <f t="shared" si="32"/>
        <v>-0.46979002433655725</v>
      </c>
      <c r="S281" t="str">
        <f t="shared" si="34"/>
        <v>Little</v>
      </c>
    </row>
    <row r="282" spans="1:19" x14ac:dyDescent="0.25">
      <c r="A282" t="s">
        <v>815</v>
      </c>
      <c r="B282" t="s">
        <v>508</v>
      </c>
      <c r="C282">
        <v>25</v>
      </c>
      <c r="D282" s="1">
        <v>9.3000000000000007E-6</v>
      </c>
      <c r="E282">
        <v>7.26</v>
      </c>
      <c r="F282">
        <v>26.1</v>
      </c>
      <c r="G282">
        <v>2.1000000000000001E-2</v>
      </c>
      <c r="H282">
        <v>-5.92</v>
      </c>
      <c r="I282">
        <v>-6.71</v>
      </c>
      <c r="J282">
        <v>0</v>
      </c>
      <c r="K282" t="s">
        <v>816</v>
      </c>
      <c r="L282" s="2">
        <f t="shared" si="28"/>
        <v>0.99999070000000001</v>
      </c>
      <c r="M282" s="3" t="str">
        <f t="shared" si="29"/>
        <v>2084</v>
      </c>
      <c r="N282" s="3">
        <f t="shared" si="30"/>
        <v>66</v>
      </c>
      <c r="O282" s="3">
        <v>281</v>
      </c>
      <c r="P282">
        <f t="shared" si="33"/>
        <v>2.0673230152882307</v>
      </c>
      <c r="Q282">
        <f t="shared" si="31"/>
        <v>0.87923428230154332</v>
      </c>
      <c r="R282">
        <f t="shared" si="32"/>
        <v>-0.47637010497320253</v>
      </c>
      <c r="S282" t="str">
        <f t="shared" si="34"/>
        <v>Little</v>
      </c>
    </row>
    <row r="283" spans="1:19" x14ac:dyDescent="0.25">
      <c r="A283" t="s">
        <v>817</v>
      </c>
      <c r="B283" t="s">
        <v>818</v>
      </c>
      <c r="C283">
        <v>6</v>
      </c>
      <c r="D283" s="1">
        <v>9.900000000000001E-10</v>
      </c>
      <c r="E283">
        <v>22.33</v>
      </c>
      <c r="F283">
        <v>20.399999999999999</v>
      </c>
      <c r="G283">
        <v>0.28000000000000003</v>
      </c>
      <c r="H283">
        <v>-5.92</v>
      </c>
      <c r="I283">
        <v>-6.35</v>
      </c>
      <c r="J283">
        <v>0</v>
      </c>
      <c r="K283" t="s">
        <v>819</v>
      </c>
      <c r="L283" s="2">
        <f t="shared" si="28"/>
        <v>0.99999999901000003</v>
      </c>
      <c r="M283" s="3" t="str">
        <f t="shared" si="29"/>
        <v>2022</v>
      </c>
      <c r="N283" s="3">
        <f t="shared" si="30"/>
        <v>4</v>
      </c>
      <c r="O283" s="3">
        <v>282</v>
      </c>
      <c r="P283">
        <f t="shared" si="33"/>
        <v>2.0747063117714029</v>
      </c>
      <c r="Q283">
        <f t="shared" si="31"/>
        <v>0.8757013109215831</v>
      </c>
      <c r="R283">
        <f t="shared" si="32"/>
        <v>-0.48285319929583237</v>
      </c>
      <c r="S283" t="str">
        <f t="shared" si="34"/>
        <v>Local</v>
      </c>
    </row>
    <row r="284" spans="1:19" x14ac:dyDescent="0.25">
      <c r="A284" t="s">
        <v>820</v>
      </c>
      <c r="B284" t="s">
        <v>821</v>
      </c>
      <c r="C284">
        <v>10</v>
      </c>
      <c r="D284" s="1">
        <v>9.1000000000000003E-5</v>
      </c>
      <c r="E284">
        <v>9.26</v>
      </c>
      <c r="F284">
        <v>28.4</v>
      </c>
      <c r="G284">
        <v>7.0000000000000001E-3</v>
      </c>
      <c r="H284">
        <v>-5.92</v>
      </c>
      <c r="I284">
        <v>-6.03</v>
      </c>
      <c r="J284">
        <v>0</v>
      </c>
      <c r="K284" t="s">
        <v>822</v>
      </c>
      <c r="L284" s="2">
        <f t="shared" si="28"/>
        <v>0.99990900000000005</v>
      </c>
      <c r="M284" s="3" t="str">
        <f t="shared" si="29"/>
        <v>2044</v>
      </c>
      <c r="N284" s="3">
        <f t="shared" si="30"/>
        <v>26</v>
      </c>
      <c r="O284" s="3">
        <v>283</v>
      </c>
      <c r="P284">
        <f t="shared" si="33"/>
        <v>2.0820896082545746</v>
      </c>
      <c r="Q284">
        <f t="shared" si="31"/>
        <v>0.87203306514236256</v>
      </c>
      <c r="R284">
        <f t="shared" si="32"/>
        <v>-0.48926101579771947</v>
      </c>
      <c r="S284" t="str">
        <f t="shared" si="34"/>
        <v>Little</v>
      </c>
    </row>
    <row r="285" spans="1:19" x14ac:dyDescent="0.25">
      <c r="A285" t="s">
        <v>823</v>
      </c>
      <c r="B285" t="s">
        <v>824</v>
      </c>
      <c r="C285">
        <v>25</v>
      </c>
      <c r="D285" s="1">
        <v>5.5000000000000002E-5</v>
      </c>
      <c r="E285">
        <v>4.95</v>
      </c>
      <c r="F285">
        <v>28</v>
      </c>
      <c r="G285">
        <v>8.9999999999999993E-3</v>
      </c>
      <c r="H285">
        <v>-5.93</v>
      </c>
      <c r="I285">
        <v>-6.26</v>
      </c>
      <c r="J285">
        <v>0</v>
      </c>
      <c r="K285" t="s">
        <v>825</v>
      </c>
      <c r="L285" s="2">
        <f t="shared" si="28"/>
        <v>0.99994499999999997</v>
      </c>
      <c r="M285" s="3" t="str">
        <f t="shared" si="29"/>
        <v>2031</v>
      </c>
      <c r="N285" s="3">
        <f t="shared" si="30"/>
        <v>13</v>
      </c>
      <c r="O285" s="3">
        <v>284</v>
      </c>
      <c r="P285">
        <f t="shared" si="33"/>
        <v>2.0894729047377472</v>
      </c>
      <c r="Q285">
        <f t="shared" si="31"/>
        <v>0.86842823547070858</v>
      </c>
      <c r="R285">
        <f t="shared" si="32"/>
        <v>-0.49570394678904012</v>
      </c>
      <c r="S285" t="str">
        <f t="shared" si="34"/>
        <v>Little</v>
      </c>
    </row>
    <row r="286" spans="1:19" x14ac:dyDescent="0.25">
      <c r="A286" t="s">
        <v>826</v>
      </c>
      <c r="B286" t="s">
        <v>827</v>
      </c>
      <c r="C286">
        <v>12</v>
      </c>
      <c r="D286" s="1">
        <v>5.6999999999999996E-6</v>
      </c>
      <c r="E286">
        <v>16.739999999999998</v>
      </c>
      <c r="F286">
        <v>26.5</v>
      </c>
      <c r="G286">
        <v>1.7000000000000001E-2</v>
      </c>
      <c r="H286">
        <v>-5.93</v>
      </c>
      <c r="I286">
        <v>-6.28</v>
      </c>
      <c r="J286">
        <v>0</v>
      </c>
      <c r="K286" t="s">
        <v>828</v>
      </c>
      <c r="L286" s="2">
        <f t="shared" si="28"/>
        <v>0.9999943</v>
      </c>
      <c r="M286" s="3" t="str">
        <f t="shared" si="29"/>
        <v>2036</v>
      </c>
      <c r="N286" s="3">
        <f t="shared" si="30"/>
        <v>18</v>
      </c>
      <c r="O286" s="3">
        <v>285</v>
      </c>
      <c r="P286">
        <f t="shared" si="33"/>
        <v>2.0968562012209193</v>
      </c>
      <c r="Q286">
        <f t="shared" si="31"/>
        <v>0.86478730353725719</v>
      </c>
      <c r="R286">
        <f t="shared" si="32"/>
        <v>-0.50212699556312435</v>
      </c>
      <c r="S286" t="str">
        <f t="shared" si="34"/>
        <v>Little</v>
      </c>
    </row>
    <row r="287" spans="1:19" x14ac:dyDescent="0.25">
      <c r="A287" t="s">
        <v>829</v>
      </c>
      <c r="B287" t="s">
        <v>830</v>
      </c>
      <c r="C287">
        <v>7</v>
      </c>
      <c r="D287" s="1">
        <v>1.9000000000000001E-5</v>
      </c>
      <c r="E287">
        <v>15.15</v>
      </c>
      <c r="F287">
        <v>27.4</v>
      </c>
      <c r="G287">
        <v>1.0999999999999999E-2</v>
      </c>
      <c r="H287">
        <v>-5.93</v>
      </c>
      <c r="I287">
        <v>-6.47</v>
      </c>
      <c r="J287">
        <v>0</v>
      </c>
      <c r="K287" t="s">
        <v>831</v>
      </c>
      <c r="L287" s="2">
        <f t="shared" si="28"/>
        <v>0.99998100000000001</v>
      </c>
      <c r="M287" s="3" t="str">
        <f t="shared" si="29"/>
        <v>2086</v>
      </c>
      <c r="N287" s="3">
        <f t="shared" si="30"/>
        <v>68</v>
      </c>
      <c r="O287" s="3">
        <v>286</v>
      </c>
      <c r="P287">
        <f t="shared" si="33"/>
        <v>2.1042394977040919</v>
      </c>
      <c r="Q287">
        <f t="shared" si="31"/>
        <v>0.86104496162731692</v>
      </c>
      <c r="R287">
        <f t="shared" si="32"/>
        <v>-0.5084914693652316</v>
      </c>
      <c r="S287" t="str">
        <f t="shared" si="34"/>
        <v>Little</v>
      </c>
    </row>
    <row r="288" spans="1:19" x14ac:dyDescent="0.25">
      <c r="A288" t="s">
        <v>832</v>
      </c>
      <c r="B288" t="s">
        <v>208</v>
      </c>
      <c r="C288">
        <v>9</v>
      </c>
      <c r="D288" s="1">
        <v>4.8000000000000001E-5</v>
      </c>
      <c r="E288">
        <v>9.1199999999999992</v>
      </c>
      <c r="F288">
        <v>27.8</v>
      </c>
      <c r="G288">
        <v>8.9999999999999993E-3</v>
      </c>
      <c r="H288">
        <v>-5.93</v>
      </c>
      <c r="I288">
        <v>-6.17</v>
      </c>
      <c r="J288">
        <v>0</v>
      </c>
      <c r="K288" t="s">
        <v>833</v>
      </c>
      <c r="L288" s="2">
        <f t="shared" si="28"/>
        <v>0.99995199999999995</v>
      </c>
      <c r="M288" s="3" t="str">
        <f t="shared" si="29"/>
        <v>2092</v>
      </c>
      <c r="N288" s="3">
        <f t="shared" si="30"/>
        <v>74</v>
      </c>
      <c r="O288" s="3">
        <v>287</v>
      </c>
      <c r="P288">
        <f t="shared" si="33"/>
        <v>2.1116227941872641</v>
      </c>
      <c r="Q288">
        <f t="shared" si="31"/>
        <v>0.8572423222449711</v>
      </c>
      <c r="R288">
        <f t="shared" si="32"/>
        <v>-0.51481997169500815</v>
      </c>
      <c r="S288" t="str">
        <f t="shared" si="34"/>
        <v>Little</v>
      </c>
    </row>
    <row r="289" spans="1:19" x14ac:dyDescent="0.25">
      <c r="A289" t="s">
        <v>834</v>
      </c>
      <c r="B289" t="s">
        <v>835</v>
      </c>
      <c r="C289">
        <v>43</v>
      </c>
      <c r="D289" s="1">
        <v>3.9999999999999998E-7</v>
      </c>
      <c r="E289">
        <v>13.63</v>
      </c>
      <c r="F289">
        <v>24.3</v>
      </c>
      <c r="G289">
        <v>4.8000000000000001E-2</v>
      </c>
      <c r="H289">
        <v>-5.93</v>
      </c>
      <c r="I289">
        <v>-6.52</v>
      </c>
      <c r="J289">
        <v>0</v>
      </c>
      <c r="K289" t="s">
        <v>836</v>
      </c>
      <c r="L289" s="2">
        <f t="shared" si="28"/>
        <v>0.99999959999999999</v>
      </c>
      <c r="M289" s="3" t="str">
        <f t="shared" si="29"/>
        <v>2046</v>
      </c>
      <c r="N289" s="3">
        <f t="shared" si="30"/>
        <v>28</v>
      </c>
      <c r="O289" s="3">
        <v>288</v>
      </c>
      <c r="P289">
        <f t="shared" si="33"/>
        <v>2.1190060906704362</v>
      </c>
      <c r="Q289">
        <f t="shared" si="31"/>
        <v>0.85345854758824691</v>
      </c>
      <c r="R289">
        <f t="shared" si="32"/>
        <v>-0.52115996349366667</v>
      </c>
      <c r="S289" t="str">
        <f t="shared" si="34"/>
        <v>Local</v>
      </c>
    </row>
    <row r="290" spans="1:19" x14ac:dyDescent="0.25">
      <c r="A290" t="s">
        <v>837</v>
      </c>
      <c r="B290" t="s">
        <v>838</v>
      </c>
      <c r="C290">
        <v>30</v>
      </c>
      <c r="D290" s="1">
        <v>1.5999999999999999E-5</v>
      </c>
      <c r="E290">
        <v>9.84</v>
      </c>
      <c r="F290">
        <v>26.7</v>
      </c>
      <c r="G290">
        <v>1.6E-2</v>
      </c>
      <c r="H290">
        <v>-5.94</v>
      </c>
      <c r="I290">
        <v>-6.83</v>
      </c>
      <c r="J290">
        <v>0</v>
      </c>
      <c r="K290" t="s">
        <v>839</v>
      </c>
      <c r="L290" s="2">
        <f t="shared" si="28"/>
        <v>0.99998399999999998</v>
      </c>
      <c r="M290" s="3" t="str">
        <f t="shared" si="29"/>
        <v>2102</v>
      </c>
      <c r="N290" s="3">
        <f t="shared" si="30"/>
        <v>84</v>
      </c>
      <c r="O290" s="3">
        <v>289</v>
      </c>
      <c r="P290">
        <f t="shared" si="33"/>
        <v>2.1263893871536084</v>
      </c>
      <c r="Q290">
        <f t="shared" si="31"/>
        <v>0.84957418823726794</v>
      </c>
      <c r="R290">
        <f t="shared" si="32"/>
        <v>-0.52743881060933251</v>
      </c>
      <c r="S290" t="str">
        <f t="shared" si="34"/>
        <v>Little</v>
      </c>
    </row>
    <row r="291" spans="1:19" x14ac:dyDescent="0.25">
      <c r="A291" t="s">
        <v>840</v>
      </c>
      <c r="B291" t="s">
        <v>841</v>
      </c>
      <c r="C291">
        <v>3</v>
      </c>
      <c r="D291" s="1">
        <v>2.3000000000000001E-4</v>
      </c>
      <c r="E291">
        <v>8.1999999999999993</v>
      </c>
      <c r="F291">
        <v>29.1</v>
      </c>
      <c r="G291">
        <v>5.0000000000000001E-3</v>
      </c>
      <c r="H291">
        <v>-5.95</v>
      </c>
      <c r="I291">
        <v>-5.95</v>
      </c>
      <c r="J291">
        <v>0</v>
      </c>
      <c r="K291" t="s">
        <v>842</v>
      </c>
      <c r="L291" s="2">
        <f t="shared" si="28"/>
        <v>0.99977000000000005</v>
      </c>
      <c r="M291" s="3" t="str">
        <f t="shared" si="29"/>
        <v>2089</v>
      </c>
      <c r="N291" s="3">
        <f t="shared" si="30"/>
        <v>71</v>
      </c>
      <c r="O291" s="3">
        <v>290</v>
      </c>
      <c r="P291">
        <f t="shared" si="33"/>
        <v>2.1337726836367805</v>
      </c>
      <c r="Q291">
        <f t="shared" si="31"/>
        <v>0.84547585670350534</v>
      </c>
      <c r="R291">
        <f t="shared" si="32"/>
        <v>-0.53358282265405987</v>
      </c>
      <c r="S291" t="str">
        <f t="shared" si="34"/>
        <v>Little</v>
      </c>
    </row>
    <row r="292" spans="1:19" x14ac:dyDescent="0.25">
      <c r="A292" t="s">
        <v>843</v>
      </c>
      <c r="B292" t="s">
        <v>844</v>
      </c>
      <c r="C292">
        <v>2</v>
      </c>
      <c r="D292" s="1">
        <v>2.6000000000000001E-6</v>
      </c>
      <c r="E292">
        <v>13.09</v>
      </c>
      <c r="F292">
        <v>25.4</v>
      </c>
      <c r="G292">
        <v>2.8000000000000001E-2</v>
      </c>
      <c r="H292">
        <v>-5.95</v>
      </c>
      <c r="I292">
        <v>-5.96</v>
      </c>
      <c r="J292">
        <v>0</v>
      </c>
      <c r="K292" t="s">
        <v>845</v>
      </c>
      <c r="L292" s="2">
        <f t="shared" si="28"/>
        <v>0.99999740000000004</v>
      </c>
      <c r="M292" s="3" t="str">
        <f t="shared" si="29"/>
        <v>2099</v>
      </c>
      <c r="N292" s="3">
        <f t="shared" si="30"/>
        <v>81</v>
      </c>
      <c r="O292" s="3">
        <v>291</v>
      </c>
      <c r="P292">
        <f t="shared" si="33"/>
        <v>2.1411559801199531</v>
      </c>
      <c r="Q292">
        <f t="shared" si="31"/>
        <v>0.84170465181787246</v>
      </c>
      <c r="R292">
        <f t="shared" si="32"/>
        <v>-0.53993340248118937</v>
      </c>
      <c r="S292" t="str">
        <f t="shared" si="34"/>
        <v>Local</v>
      </c>
    </row>
    <row r="293" spans="1:19" x14ac:dyDescent="0.25">
      <c r="A293" t="s">
        <v>846</v>
      </c>
      <c r="B293" t="s">
        <v>847</v>
      </c>
      <c r="C293">
        <v>3</v>
      </c>
      <c r="D293" s="1">
        <v>1.9000000000000001E-8</v>
      </c>
      <c r="E293">
        <v>29.29</v>
      </c>
      <c r="F293">
        <v>21.9</v>
      </c>
      <c r="G293">
        <v>0.14000000000000001</v>
      </c>
      <c r="H293">
        <v>-5.96</v>
      </c>
      <c r="I293">
        <v>-6.09</v>
      </c>
      <c r="J293">
        <v>0</v>
      </c>
      <c r="K293" t="s">
        <v>848</v>
      </c>
      <c r="L293" s="2">
        <f t="shared" si="28"/>
        <v>0.99999998099999998</v>
      </c>
      <c r="M293" s="3" t="str">
        <f t="shared" si="29"/>
        <v>2094</v>
      </c>
      <c r="N293" s="3">
        <f t="shared" si="30"/>
        <v>76</v>
      </c>
      <c r="O293" s="3">
        <v>292</v>
      </c>
      <c r="P293">
        <f t="shared" si="33"/>
        <v>2.1485392766031253</v>
      </c>
      <c r="Q293">
        <f t="shared" si="31"/>
        <v>0.83769741989565139</v>
      </c>
      <c r="R293">
        <f t="shared" si="32"/>
        <v>-0.54613459394197783</v>
      </c>
      <c r="S293" t="str">
        <f t="shared" si="34"/>
        <v>Local</v>
      </c>
    </row>
    <row r="294" spans="1:19" x14ac:dyDescent="0.25">
      <c r="A294" t="s">
        <v>849</v>
      </c>
      <c r="B294" t="s">
        <v>850</v>
      </c>
      <c r="C294">
        <v>4</v>
      </c>
      <c r="D294" s="1">
        <v>1.9E-6</v>
      </c>
      <c r="E294">
        <v>15.26</v>
      </c>
      <c r="F294">
        <v>25.3</v>
      </c>
      <c r="G294">
        <v>0.03</v>
      </c>
      <c r="H294">
        <v>-5.96</v>
      </c>
      <c r="I294">
        <v>-6.4</v>
      </c>
      <c r="J294">
        <v>0</v>
      </c>
      <c r="K294" t="s">
        <v>851</v>
      </c>
      <c r="L294" s="2">
        <f t="shared" si="28"/>
        <v>0.9999981</v>
      </c>
      <c r="M294" s="3" t="str">
        <f t="shared" si="29"/>
        <v>2076</v>
      </c>
      <c r="N294" s="3">
        <f t="shared" si="30"/>
        <v>58</v>
      </c>
      <c r="O294" s="3">
        <v>293</v>
      </c>
      <c r="P294">
        <f t="shared" si="33"/>
        <v>2.1559225730862974</v>
      </c>
      <c r="Q294">
        <f t="shared" si="31"/>
        <v>0.83364078219868998</v>
      </c>
      <c r="R294">
        <f t="shared" si="32"/>
        <v>-0.55230358160957671</v>
      </c>
      <c r="S294" t="str">
        <f t="shared" si="34"/>
        <v>Local</v>
      </c>
    </row>
    <row r="295" spans="1:19" x14ac:dyDescent="0.25">
      <c r="A295" t="s">
        <v>852</v>
      </c>
      <c r="B295" t="s">
        <v>853</v>
      </c>
      <c r="C295">
        <v>3</v>
      </c>
      <c r="D295" s="1">
        <v>7.0999999999999998E-7</v>
      </c>
      <c r="E295">
        <v>12.93</v>
      </c>
      <c r="F295">
        <v>25.4</v>
      </c>
      <c r="G295">
        <v>2.9000000000000001E-2</v>
      </c>
      <c r="H295">
        <v>-5.96</v>
      </c>
      <c r="I295">
        <v>-5.96</v>
      </c>
      <c r="J295">
        <v>0</v>
      </c>
      <c r="K295" t="s">
        <v>854</v>
      </c>
      <c r="L295" s="2">
        <f t="shared" si="28"/>
        <v>0.99999928999999999</v>
      </c>
      <c r="M295" s="3" t="str">
        <f t="shared" si="29"/>
        <v>2041</v>
      </c>
      <c r="N295" s="3">
        <f t="shared" si="30"/>
        <v>23</v>
      </c>
      <c r="O295" s="3">
        <v>294</v>
      </c>
      <c r="P295">
        <f t="shared" si="33"/>
        <v>2.1633058695694696</v>
      </c>
      <c r="Q295">
        <f t="shared" si="31"/>
        <v>0.82954126325607214</v>
      </c>
      <c r="R295">
        <f t="shared" si="32"/>
        <v>-0.55844415348002718</v>
      </c>
      <c r="S295" t="str">
        <f t="shared" si="34"/>
        <v>Local</v>
      </c>
    </row>
    <row r="296" spans="1:19" x14ac:dyDescent="0.25">
      <c r="A296" t="s">
        <v>855</v>
      </c>
      <c r="B296" t="s">
        <v>856</v>
      </c>
      <c r="C296">
        <v>2</v>
      </c>
      <c r="D296" s="1">
        <v>6.9999999999999996E-10</v>
      </c>
      <c r="E296">
        <v>9.64</v>
      </c>
      <c r="F296">
        <v>19.100000000000001</v>
      </c>
      <c r="G296">
        <v>0.51</v>
      </c>
      <c r="H296">
        <v>-5.96</v>
      </c>
      <c r="I296">
        <v>-6.01</v>
      </c>
      <c r="J296">
        <v>0</v>
      </c>
      <c r="K296" t="s">
        <v>857</v>
      </c>
      <c r="L296" s="2">
        <f t="shared" si="28"/>
        <v>0.99999999930000005</v>
      </c>
      <c r="M296" s="3" t="str">
        <f t="shared" si="29"/>
        <v>2027</v>
      </c>
      <c r="N296" s="3">
        <f t="shared" si="30"/>
        <v>9</v>
      </c>
      <c r="O296" s="3">
        <v>295</v>
      </c>
      <c r="P296">
        <f t="shared" si="33"/>
        <v>2.1706891660526417</v>
      </c>
      <c r="Q296">
        <f t="shared" si="31"/>
        <v>0.82539611709950322</v>
      </c>
      <c r="R296">
        <f t="shared" si="32"/>
        <v>-0.56455402618089912</v>
      </c>
      <c r="S296" t="str">
        <f t="shared" si="34"/>
        <v>Local</v>
      </c>
    </row>
    <row r="297" spans="1:19" x14ac:dyDescent="0.25">
      <c r="A297" t="s">
        <v>858</v>
      </c>
      <c r="B297" t="s">
        <v>859</v>
      </c>
      <c r="C297">
        <v>11</v>
      </c>
      <c r="D297" s="1">
        <v>2.6000000000000001E-6</v>
      </c>
      <c r="E297">
        <v>14.79</v>
      </c>
      <c r="F297">
        <v>25.4</v>
      </c>
      <c r="G297">
        <v>2.8000000000000001E-2</v>
      </c>
      <c r="H297">
        <v>-5.97</v>
      </c>
      <c r="I297">
        <v>-6.15</v>
      </c>
      <c r="J297">
        <v>0</v>
      </c>
      <c r="K297" t="s">
        <v>860</v>
      </c>
      <c r="L297" s="2">
        <f t="shared" si="28"/>
        <v>0.99999740000000004</v>
      </c>
      <c r="M297" s="3" t="str">
        <f t="shared" si="29"/>
        <v>2106</v>
      </c>
      <c r="N297" s="3">
        <f t="shared" si="30"/>
        <v>88</v>
      </c>
      <c r="O297" s="3">
        <v>296</v>
      </c>
      <c r="P297">
        <f t="shared" si="33"/>
        <v>2.1780724625358143</v>
      </c>
      <c r="Q297">
        <f t="shared" si="31"/>
        <v>0.82120325332033361</v>
      </c>
      <c r="R297">
        <f t="shared" si="32"/>
        <v>-0.57063124409977761</v>
      </c>
      <c r="S297" t="str">
        <f t="shared" si="34"/>
        <v>Local</v>
      </c>
    </row>
    <row r="298" spans="1:19" x14ac:dyDescent="0.25">
      <c r="A298" t="s">
        <v>861</v>
      </c>
      <c r="B298" t="s">
        <v>862</v>
      </c>
      <c r="C298">
        <v>23</v>
      </c>
      <c r="D298" s="1">
        <v>4.5000000000000003E-5</v>
      </c>
      <c r="E298">
        <v>9.34</v>
      </c>
      <c r="F298">
        <v>27.7</v>
      </c>
      <c r="G298">
        <v>0.01</v>
      </c>
      <c r="H298">
        <v>-5.97</v>
      </c>
      <c r="I298">
        <v>-6.13</v>
      </c>
      <c r="J298">
        <v>0</v>
      </c>
      <c r="K298" t="s">
        <v>863</v>
      </c>
      <c r="L298" s="2">
        <f t="shared" si="28"/>
        <v>0.99995500000000004</v>
      </c>
      <c r="M298" s="3" t="str">
        <f t="shared" si="29"/>
        <v>2070</v>
      </c>
      <c r="N298" s="3">
        <f t="shared" si="30"/>
        <v>52</v>
      </c>
      <c r="O298" s="3">
        <v>297</v>
      </c>
      <c r="P298">
        <f t="shared" si="33"/>
        <v>2.1854557590189865</v>
      </c>
      <c r="Q298">
        <f t="shared" si="31"/>
        <v>0.81693312936525664</v>
      </c>
      <c r="R298">
        <f t="shared" si="32"/>
        <v>-0.57665437150037191</v>
      </c>
      <c r="S298" t="str">
        <f t="shared" si="34"/>
        <v>Little</v>
      </c>
    </row>
    <row r="299" spans="1:19" x14ac:dyDescent="0.25">
      <c r="A299" t="s">
        <v>864</v>
      </c>
      <c r="B299" t="s">
        <v>865</v>
      </c>
      <c r="C299">
        <v>8</v>
      </c>
      <c r="D299" s="1">
        <v>8.6000000000000007E-6</v>
      </c>
      <c r="E299">
        <v>10.95</v>
      </c>
      <c r="F299">
        <v>26.4</v>
      </c>
      <c r="G299">
        <v>1.7999999999999999E-2</v>
      </c>
      <c r="H299">
        <v>-5.98</v>
      </c>
      <c r="I299">
        <v>-6.48</v>
      </c>
      <c r="J299">
        <v>0</v>
      </c>
      <c r="K299" t="s">
        <v>866</v>
      </c>
      <c r="L299" s="2">
        <f t="shared" si="28"/>
        <v>0.99999139999999997</v>
      </c>
      <c r="M299" s="3" t="str">
        <f t="shared" si="29"/>
        <v>2073</v>
      </c>
      <c r="N299" s="3">
        <f t="shared" si="30"/>
        <v>55</v>
      </c>
      <c r="O299" s="3">
        <v>298</v>
      </c>
      <c r="P299">
        <f t="shared" si="33"/>
        <v>2.1928390555021586</v>
      </c>
      <c r="Q299">
        <f t="shared" si="31"/>
        <v>0.81268287310155829</v>
      </c>
      <c r="R299">
        <f t="shared" si="32"/>
        <v>-0.58269146882493172</v>
      </c>
      <c r="S299" t="str">
        <f t="shared" si="34"/>
        <v>Little</v>
      </c>
    </row>
    <row r="300" spans="1:19" x14ac:dyDescent="0.25">
      <c r="A300" t="s">
        <v>867</v>
      </c>
      <c r="B300" t="s">
        <v>868</v>
      </c>
      <c r="C300">
        <v>10</v>
      </c>
      <c r="D300" s="1">
        <v>2.7999999999999999E-6</v>
      </c>
      <c r="E300">
        <v>4.03</v>
      </c>
      <c r="F300">
        <v>24.9</v>
      </c>
      <c r="G300">
        <v>3.5000000000000003E-2</v>
      </c>
      <c r="H300">
        <v>-5.98</v>
      </c>
      <c r="I300">
        <v>-6.6</v>
      </c>
      <c r="J300">
        <v>0</v>
      </c>
      <c r="K300" t="s">
        <v>869</v>
      </c>
      <c r="L300" s="2">
        <f t="shared" si="28"/>
        <v>0.99999720000000003</v>
      </c>
      <c r="M300" s="3" t="str">
        <f t="shared" si="29"/>
        <v>2066</v>
      </c>
      <c r="N300" s="3">
        <f t="shared" si="30"/>
        <v>48</v>
      </c>
      <c r="O300" s="3">
        <v>299</v>
      </c>
      <c r="P300">
        <f t="shared" si="33"/>
        <v>2.2002223519853312</v>
      </c>
      <c r="Q300">
        <f t="shared" si="31"/>
        <v>0.80836326601919972</v>
      </c>
      <c r="R300">
        <f t="shared" si="32"/>
        <v>-0.58867922518007421</v>
      </c>
      <c r="S300" t="str">
        <f t="shared" si="34"/>
        <v>Local</v>
      </c>
    </row>
    <row r="301" spans="1:19" x14ac:dyDescent="0.25">
      <c r="A301" t="s">
        <v>870</v>
      </c>
      <c r="B301" t="s">
        <v>871</v>
      </c>
      <c r="C301">
        <v>15</v>
      </c>
      <c r="D301" s="1">
        <v>2.5000000000000002E-6</v>
      </c>
      <c r="E301">
        <v>17.98</v>
      </c>
      <c r="F301">
        <v>25.8</v>
      </c>
      <c r="G301">
        <v>2.3E-2</v>
      </c>
      <c r="H301">
        <v>-5.98</v>
      </c>
      <c r="I301">
        <v>-6.48</v>
      </c>
      <c r="J301">
        <v>0</v>
      </c>
      <c r="K301" t="s">
        <v>872</v>
      </c>
      <c r="L301" s="2">
        <f t="shared" si="28"/>
        <v>0.99999749999999998</v>
      </c>
      <c r="M301" s="3" t="str">
        <f t="shared" si="29"/>
        <v>2058</v>
      </c>
      <c r="N301" s="3">
        <f t="shared" si="30"/>
        <v>40</v>
      </c>
      <c r="O301" s="3">
        <v>300</v>
      </c>
      <c r="P301">
        <f t="shared" si="33"/>
        <v>2.2076056484685029</v>
      </c>
      <c r="Q301">
        <f t="shared" si="31"/>
        <v>0.8039951203741148</v>
      </c>
      <c r="R301">
        <f t="shared" si="32"/>
        <v>-0.5946316897213455</v>
      </c>
      <c r="S301" t="str">
        <f t="shared" si="34"/>
        <v>Little</v>
      </c>
    </row>
    <row r="302" spans="1:19" x14ac:dyDescent="0.25">
      <c r="A302" t="s">
        <v>873</v>
      </c>
      <c r="B302" t="s">
        <v>874</v>
      </c>
      <c r="C302">
        <v>12</v>
      </c>
      <c r="D302" s="1">
        <v>3.4000000000000001E-6</v>
      </c>
      <c r="E302">
        <v>12.83</v>
      </c>
      <c r="F302">
        <v>26</v>
      </c>
      <c r="G302">
        <v>2.1999999999999999E-2</v>
      </c>
      <c r="H302">
        <v>-6</v>
      </c>
      <c r="I302">
        <v>-6.49</v>
      </c>
      <c r="J302">
        <v>0</v>
      </c>
      <c r="K302" t="s">
        <v>875</v>
      </c>
      <c r="L302" s="2">
        <f t="shared" si="28"/>
        <v>0.99999660000000001</v>
      </c>
      <c r="M302" s="3" t="str">
        <f t="shared" si="29"/>
        <v>2057</v>
      </c>
      <c r="N302" s="3">
        <f t="shared" si="30"/>
        <v>39</v>
      </c>
      <c r="O302" s="3">
        <v>301</v>
      </c>
      <c r="P302">
        <f t="shared" si="33"/>
        <v>2.2149889449516755</v>
      </c>
      <c r="Q302">
        <f t="shared" si="31"/>
        <v>0.79958218455222729</v>
      </c>
      <c r="R302">
        <f t="shared" si="32"/>
        <v>-0.60055102211073463</v>
      </c>
      <c r="S302" t="str">
        <f t="shared" si="34"/>
        <v>Little</v>
      </c>
    </row>
    <row r="303" spans="1:19" x14ac:dyDescent="0.25">
      <c r="A303" t="s">
        <v>876</v>
      </c>
      <c r="B303" t="s">
        <v>877</v>
      </c>
      <c r="C303">
        <v>5</v>
      </c>
      <c r="D303" s="1">
        <v>1.3999999999999999E-6</v>
      </c>
      <c r="E303">
        <v>6.74</v>
      </c>
      <c r="F303">
        <v>24.4</v>
      </c>
      <c r="G303">
        <v>4.3999999999999997E-2</v>
      </c>
      <c r="H303">
        <v>-6</v>
      </c>
      <c r="I303">
        <v>-6.2</v>
      </c>
      <c r="J303">
        <v>0</v>
      </c>
      <c r="K303" t="s">
        <v>878</v>
      </c>
      <c r="L303" s="2">
        <f t="shared" si="28"/>
        <v>0.99999859999999996</v>
      </c>
      <c r="M303" s="3" t="str">
        <f t="shared" si="29"/>
        <v>2103</v>
      </c>
      <c r="N303" s="3">
        <f t="shared" si="30"/>
        <v>85</v>
      </c>
      <c r="O303" s="3">
        <v>302</v>
      </c>
      <c r="P303">
        <f t="shared" si="33"/>
        <v>2.2223722414348477</v>
      </c>
      <c r="Q303">
        <f t="shared" si="31"/>
        <v>0.79512797510677635</v>
      </c>
      <c r="R303">
        <f t="shared" si="32"/>
        <v>-0.60643936482104921</v>
      </c>
      <c r="S303" t="str">
        <f t="shared" si="34"/>
        <v>Local</v>
      </c>
    </row>
    <row r="304" spans="1:19" x14ac:dyDescent="0.25">
      <c r="A304" t="s">
        <v>879</v>
      </c>
      <c r="B304" t="s">
        <v>880</v>
      </c>
      <c r="C304">
        <v>11</v>
      </c>
      <c r="D304" s="1">
        <v>8.8999999999999995E-6</v>
      </c>
      <c r="E304">
        <v>11.67</v>
      </c>
      <c r="F304">
        <v>26.7</v>
      </c>
      <c r="G304">
        <v>1.6E-2</v>
      </c>
      <c r="H304">
        <v>-6.01</v>
      </c>
      <c r="I304">
        <v>-6.49</v>
      </c>
      <c r="J304">
        <v>0</v>
      </c>
      <c r="K304" t="s">
        <v>881</v>
      </c>
      <c r="L304" s="2">
        <f t="shared" si="28"/>
        <v>0.99999110000000002</v>
      </c>
      <c r="M304" s="3" t="str">
        <f t="shared" si="29"/>
        <v>2076</v>
      </c>
      <c r="N304" s="3">
        <f t="shared" si="30"/>
        <v>58</v>
      </c>
      <c r="O304" s="3">
        <v>303</v>
      </c>
      <c r="P304">
        <f t="shared" si="33"/>
        <v>2.2297555379180198</v>
      </c>
      <c r="Q304">
        <f t="shared" si="31"/>
        <v>0.79062289209941117</v>
      </c>
      <c r="R304">
        <f t="shared" si="32"/>
        <v>-0.61228885549842638</v>
      </c>
      <c r="S304" t="str">
        <f t="shared" si="34"/>
        <v>Little</v>
      </c>
    </row>
    <row r="305" spans="1:19" x14ac:dyDescent="0.25">
      <c r="A305" t="s">
        <v>882</v>
      </c>
      <c r="B305" t="s">
        <v>883</v>
      </c>
      <c r="C305">
        <v>49</v>
      </c>
      <c r="D305" s="1">
        <v>1.7E-8</v>
      </c>
      <c r="E305">
        <v>8.23</v>
      </c>
      <c r="F305">
        <v>22.5</v>
      </c>
      <c r="G305">
        <v>0.11</v>
      </c>
      <c r="H305">
        <v>-6.01</v>
      </c>
      <c r="I305">
        <v>-6.39</v>
      </c>
      <c r="J305">
        <v>0</v>
      </c>
      <c r="K305" t="s">
        <v>884</v>
      </c>
      <c r="L305" s="2">
        <f t="shared" si="28"/>
        <v>0.99999998300000004</v>
      </c>
      <c r="M305" s="3" t="str">
        <f t="shared" si="29"/>
        <v>2019</v>
      </c>
      <c r="N305" s="3">
        <f t="shared" si="30"/>
        <v>1</v>
      </c>
      <c r="O305" s="3">
        <v>304</v>
      </c>
      <c r="P305">
        <f t="shared" si="33"/>
        <v>2.2371388344011924</v>
      </c>
      <c r="Q305">
        <f t="shared" si="31"/>
        <v>0.7860876562941107</v>
      </c>
      <c r="R305">
        <f t="shared" si="32"/>
        <v>-0.61811500760136262</v>
      </c>
      <c r="S305" t="str">
        <f t="shared" si="34"/>
        <v>Local</v>
      </c>
    </row>
    <row r="306" spans="1:19" x14ac:dyDescent="0.25">
      <c r="A306" t="s">
        <v>885</v>
      </c>
      <c r="B306" t="s">
        <v>276</v>
      </c>
      <c r="C306">
        <v>832</v>
      </c>
      <c r="D306" s="1">
        <v>1.4E-5</v>
      </c>
      <c r="E306">
        <v>13.03</v>
      </c>
      <c r="F306">
        <v>27.8</v>
      </c>
      <c r="G306">
        <v>8.9999999999999993E-3</v>
      </c>
      <c r="H306">
        <v>-6.02</v>
      </c>
      <c r="I306">
        <v>-7.22</v>
      </c>
      <c r="J306">
        <v>0</v>
      </c>
      <c r="K306" t="s">
        <v>886</v>
      </c>
      <c r="L306" s="2">
        <f t="shared" si="28"/>
        <v>0.99998600000000004</v>
      </c>
      <c r="M306" s="3" t="str">
        <f t="shared" si="29"/>
        <v>2019</v>
      </c>
      <c r="N306" s="3">
        <f t="shared" si="30"/>
        <v>1</v>
      </c>
      <c r="O306" s="3">
        <v>305</v>
      </c>
      <c r="P306">
        <f t="shared" si="33"/>
        <v>2.2445221308843646</v>
      </c>
      <c r="Q306">
        <f t="shared" si="31"/>
        <v>0.78149161771849796</v>
      </c>
      <c r="R306">
        <f t="shared" si="32"/>
        <v>-0.62389330148008892</v>
      </c>
      <c r="S306" t="str">
        <f t="shared" si="34"/>
        <v>Little</v>
      </c>
    </row>
    <row r="307" spans="1:19" x14ac:dyDescent="0.25">
      <c r="A307" t="s">
        <v>887</v>
      </c>
      <c r="B307" t="s">
        <v>888</v>
      </c>
      <c r="C307">
        <v>40</v>
      </c>
      <c r="D307" s="1">
        <v>2.9E-5</v>
      </c>
      <c r="E307">
        <v>10.95</v>
      </c>
      <c r="F307">
        <v>27.7</v>
      </c>
      <c r="G307">
        <v>0.01</v>
      </c>
      <c r="H307">
        <v>-6.02</v>
      </c>
      <c r="I307">
        <v>-6.46</v>
      </c>
      <c r="J307">
        <v>0</v>
      </c>
      <c r="K307" t="s">
        <v>889</v>
      </c>
      <c r="L307" s="2">
        <f t="shared" si="28"/>
        <v>0.99997100000000005</v>
      </c>
      <c r="M307" s="3" t="str">
        <f t="shared" si="29"/>
        <v>2073</v>
      </c>
      <c r="N307" s="3">
        <f t="shared" si="30"/>
        <v>55</v>
      </c>
      <c r="O307" s="3">
        <v>306</v>
      </c>
      <c r="P307">
        <f t="shared" si="33"/>
        <v>2.2519054273675367</v>
      </c>
      <c r="Q307">
        <f t="shared" si="31"/>
        <v>0.77685231657272469</v>
      </c>
      <c r="R307">
        <f t="shared" si="32"/>
        <v>-0.62963678345264362</v>
      </c>
      <c r="S307" t="str">
        <f t="shared" si="34"/>
        <v>Little</v>
      </c>
    </row>
    <row r="308" spans="1:19" x14ac:dyDescent="0.25">
      <c r="A308" t="s">
        <v>890</v>
      </c>
      <c r="B308" t="s">
        <v>196</v>
      </c>
      <c r="C308">
        <v>159</v>
      </c>
      <c r="D308" s="1">
        <v>8.1000000000000004E-5</v>
      </c>
      <c r="E308">
        <v>9.5299999999999994</v>
      </c>
      <c r="F308">
        <v>28.8</v>
      </c>
      <c r="G308">
        <v>6.0000000000000001E-3</v>
      </c>
      <c r="H308">
        <v>-6.02</v>
      </c>
      <c r="I308">
        <v>-6.61</v>
      </c>
      <c r="J308">
        <v>0</v>
      </c>
      <c r="K308" t="s">
        <v>891</v>
      </c>
      <c r="L308" s="2">
        <f t="shared" si="28"/>
        <v>0.999919</v>
      </c>
      <c r="M308" s="3" t="str">
        <f t="shared" si="29"/>
        <v>2050</v>
      </c>
      <c r="N308" s="3">
        <f t="shared" si="30"/>
        <v>32</v>
      </c>
      <c r="O308" s="3">
        <v>307</v>
      </c>
      <c r="P308">
        <f t="shared" si="33"/>
        <v>2.2592887238507089</v>
      </c>
      <c r="Q308">
        <f t="shared" si="31"/>
        <v>0.77214223490661982</v>
      </c>
      <c r="R308">
        <f t="shared" si="32"/>
        <v>-0.63532226124574787</v>
      </c>
      <c r="S308" t="str">
        <f t="shared" si="34"/>
        <v>Little</v>
      </c>
    </row>
    <row r="309" spans="1:19" x14ac:dyDescent="0.25">
      <c r="A309" t="s">
        <v>892</v>
      </c>
      <c r="B309" t="s">
        <v>664</v>
      </c>
      <c r="C309">
        <v>46</v>
      </c>
      <c r="D309" s="1">
        <v>1.1E-5</v>
      </c>
      <c r="E309">
        <v>17.23</v>
      </c>
      <c r="F309">
        <v>28.7</v>
      </c>
      <c r="G309">
        <v>6.0000000000000001E-3</v>
      </c>
      <c r="H309">
        <v>-6.03</v>
      </c>
      <c r="I309">
        <v>-6.14</v>
      </c>
      <c r="J309">
        <v>0</v>
      </c>
      <c r="K309" t="s">
        <v>893</v>
      </c>
      <c r="L309" s="2">
        <f t="shared" si="28"/>
        <v>0.99998900000000002</v>
      </c>
      <c r="M309" s="3" t="str">
        <f t="shared" si="29"/>
        <v>2023</v>
      </c>
      <c r="N309" s="3">
        <f t="shared" si="30"/>
        <v>5</v>
      </c>
      <c r="O309" s="3">
        <v>308</v>
      </c>
      <c r="P309">
        <f t="shared" si="33"/>
        <v>2.266672020333881</v>
      </c>
      <c r="Q309">
        <f t="shared" si="31"/>
        <v>0.76748418356618264</v>
      </c>
      <c r="R309">
        <f t="shared" si="32"/>
        <v>-0.6410507219376248</v>
      </c>
      <c r="S309" t="str">
        <f t="shared" si="34"/>
        <v>Little</v>
      </c>
    </row>
    <row r="310" spans="1:19" x14ac:dyDescent="0.25">
      <c r="A310" t="s">
        <v>894</v>
      </c>
      <c r="B310" t="s">
        <v>895</v>
      </c>
      <c r="C310">
        <v>1</v>
      </c>
      <c r="D310" s="1">
        <v>6.2999999999999998E-6</v>
      </c>
      <c r="E310">
        <v>18.29</v>
      </c>
      <c r="F310">
        <v>26.6</v>
      </c>
      <c r="G310">
        <v>1.7000000000000001E-2</v>
      </c>
      <c r="H310">
        <v>-6.03</v>
      </c>
      <c r="I310">
        <v>-6.03</v>
      </c>
      <c r="J310">
        <v>0</v>
      </c>
      <c r="K310" t="s">
        <v>896</v>
      </c>
      <c r="L310" s="2">
        <f t="shared" si="28"/>
        <v>0.99999369999999999</v>
      </c>
      <c r="M310" s="3" t="str">
        <f t="shared" si="29"/>
        <v>2111</v>
      </c>
      <c r="N310" s="3">
        <f t="shared" si="30"/>
        <v>93</v>
      </c>
      <c r="O310" s="3">
        <v>309</v>
      </c>
      <c r="P310">
        <f t="shared" si="33"/>
        <v>2.2740553168170536</v>
      </c>
      <c r="Q310">
        <f t="shared" si="31"/>
        <v>0.76273382503583387</v>
      </c>
      <c r="R310">
        <f t="shared" si="32"/>
        <v>-0.6467028005087776</v>
      </c>
      <c r="S310" t="str">
        <f t="shared" si="34"/>
        <v>Little</v>
      </c>
    </row>
    <row r="311" spans="1:19" x14ac:dyDescent="0.25">
      <c r="A311" t="s">
        <v>897</v>
      </c>
      <c r="B311" t="s">
        <v>898</v>
      </c>
      <c r="C311">
        <v>2</v>
      </c>
      <c r="D311" s="1">
        <v>1.4000000000000001E-7</v>
      </c>
      <c r="E311">
        <v>23.29</v>
      </c>
      <c r="F311">
        <v>23.8</v>
      </c>
      <c r="G311">
        <v>0.06</v>
      </c>
      <c r="H311">
        <v>-6.03</v>
      </c>
      <c r="I311">
        <v>-6.11</v>
      </c>
      <c r="J311">
        <v>0</v>
      </c>
      <c r="K311" t="s">
        <v>899</v>
      </c>
      <c r="L311" s="2">
        <f t="shared" si="28"/>
        <v>0.99999985999999996</v>
      </c>
      <c r="M311" s="3" t="str">
        <f t="shared" si="29"/>
        <v>2076</v>
      </c>
      <c r="N311" s="3">
        <f t="shared" si="30"/>
        <v>58</v>
      </c>
      <c r="O311" s="3">
        <v>310</v>
      </c>
      <c r="P311">
        <f t="shared" si="33"/>
        <v>2.2814386133002258</v>
      </c>
      <c r="Q311">
        <f t="shared" si="31"/>
        <v>0.75794294944817253</v>
      </c>
      <c r="R311">
        <f t="shared" si="32"/>
        <v>-0.65232063081112535</v>
      </c>
      <c r="S311" t="str">
        <f t="shared" si="34"/>
        <v>Local</v>
      </c>
    </row>
    <row r="312" spans="1:19" x14ac:dyDescent="0.25">
      <c r="A312" t="s">
        <v>900</v>
      </c>
      <c r="B312" t="s">
        <v>901</v>
      </c>
      <c r="C312">
        <v>17</v>
      </c>
      <c r="D312" s="1">
        <v>1.6E-7</v>
      </c>
      <c r="E312">
        <v>9.44</v>
      </c>
      <c r="F312">
        <v>24.1</v>
      </c>
      <c r="G312">
        <v>5.1999999999999998E-2</v>
      </c>
      <c r="H312">
        <v>-6.03</v>
      </c>
      <c r="I312">
        <v>-6.18</v>
      </c>
      <c r="J312">
        <v>0</v>
      </c>
      <c r="K312" t="s">
        <v>902</v>
      </c>
      <c r="L312" s="2">
        <f t="shared" si="28"/>
        <v>0.99999983999999997</v>
      </c>
      <c r="M312" s="3" t="str">
        <f t="shared" si="29"/>
        <v>2024</v>
      </c>
      <c r="N312" s="3">
        <f t="shared" si="30"/>
        <v>6</v>
      </c>
      <c r="O312" s="3">
        <v>311</v>
      </c>
      <c r="P312">
        <f t="shared" si="33"/>
        <v>2.2888219097833979</v>
      </c>
      <c r="Q312">
        <f t="shared" si="31"/>
        <v>0.75310604272136772</v>
      </c>
      <c r="R312">
        <f t="shared" si="32"/>
        <v>-0.65789890440445864</v>
      </c>
      <c r="S312" t="str">
        <f t="shared" si="34"/>
        <v>Local</v>
      </c>
    </row>
    <row r="313" spans="1:19" x14ac:dyDescent="0.25">
      <c r="A313" t="s">
        <v>903</v>
      </c>
      <c r="B313" t="s">
        <v>904</v>
      </c>
      <c r="C313">
        <v>10</v>
      </c>
      <c r="D313" s="1">
        <v>5.1000000000000003E-6</v>
      </c>
      <c r="E313">
        <v>11.43</v>
      </c>
      <c r="F313">
        <v>26.2</v>
      </c>
      <c r="G313">
        <v>1.9E-2</v>
      </c>
      <c r="H313">
        <v>-6.04</v>
      </c>
      <c r="I313">
        <v>-6.13</v>
      </c>
      <c r="J313">
        <v>0</v>
      </c>
      <c r="K313" t="s">
        <v>905</v>
      </c>
      <c r="L313" s="2">
        <f t="shared" si="28"/>
        <v>0.99999490000000002</v>
      </c>
      <c r="M313" s="3" t="str">
        <f t="shared" si="29"/>
        <v>2074</v>
      </c>
      <c r="N313" s="3">
        <f t="shared" si="30"/>
        <v>56</v>
      </c>
      <c r="O313" s="3">
        <v>312</v>
      </c>
      <c r="P313">
        <f t="shared" si="33"/>
        <v>2.2962052062665701</v>
      </c>
      <c r="Q313">
        <f t="shared" si="31"/>
        <v>0.74822440097239729</v>
      </c>
      <c r="R313">
        <f t="shared" si="32"/>
        <v>-0.66343804971941978</v>
      </c>
      <c r="S313" t="str">
        <f t="shared" si="34"/>
        <v>Little</v>
      </c>
    </row>
    <row r="314" spans="1:19" x14ac:dyDescent="0.25">
      <c r="A314" t="s">
        <v>906</v>
      </c>
      <c r="B314" t="s">
        <v>907</v>
      </c>
      <c r="C314">
        <v>4</v>
      </c>
      <c r="D314" s="1">
        <v>1.7E-6</v>
      </c>
      <c r="E314">
        <v>12.31</v>
      </c>
      <c r="F314">
        <v>25.4</v>
      </c>
      <c r="G314">
        <v>2.8000000000000001E-2</v>
      </c>
      <c r="H314">
        <v>-6.05</v>
      </c>
      <c r="I314">
        <v>-6.31</v>
      </c>
      <c r="J314">
        <v>0</v>
      </c>
      <c r="K314" t="s">
        <v>908</v>
      </c>
      <c r="L314" s="2">
        <f t="shared" si="28"/>
        <v>0.99999830000000001</v>
      </c>
      <c r="M314" s="3" t="str">
        <f t="shared" si="29"/>
        <v>2074</v>
      </c>
      <c r="N314" s="3">
        <f t="shared" si="30"/>
        <v>56</v>
      </c>
      <c r="O314" s="3">
        <v>313</v>
      </c>
      <c r="P314">
        <f t="shared" si="33"/>
        <v>2.3035885027497423</v>
      </c>
      <c r="Q314">
        <f t="shared" si="31"/>
        <v>0.7433082189985335</v>
      </c>
      <c r="R314">
        <f t="shared" si="32"/>
        <v>-0.66894655359910349</v>
      </c>
      <c r="S314" t="str">
        <f t="shared" si="34"/>
        <v>Local</v>
      </c>
    </row>
    <row r="315" spans="1:19" x14ac:dyDescent="0.25">
      <c r="A315" t="s">
        <v>909</v>
      </c>
      <c r="B315" t="s">
        <v>910</v>
      </c>
      <c r="C315">
        <v>4</v>
      </c>
      <c r="D315" s="1">
        <v>5.7000000000000003E-5</v>
      </c>
      <c r="E315">
        <v>8.81</v>
      </c>
      <c r="F315">
        <v>27.9</v>
      </c>
      <c r="G315">
        <v>8.9999999999999993E-3</v>
      </c>
      <c r="H315">
        <v>-6.05</v>
      </c>
      <c r="I315">
        <v>-6.06</v>
      </c>
      <c r="J315">
        <v>0</v>
      </c>
      <c r="K315" t="s">
        <v>911</v>
      </c>
      <c r="L315" s="2">
        <f t="shared" si="28"/>
        <v>0.99994300000000003</v>
      </c>
      <c r="M315" s="3" t="str">
        <f t="shared" si="29"/>
        <v>2108</v>
      </c>
      <c r="N315" s="3">
        <f t="shared" si="30"/>
        <v>90</v>
      </c>
      <c r="O315" s="3">
        <v>314</v>
      </c>
      <c r="P315">
        <f t="shared" si="33"/>
        <v>2.3109717992329148</v>
      </c>
      <c r="Q315">
        <f t="shared" si="31"/>
        <v>0.73830814245445942</v>
      </c>
      <c r="R315">
        <f t="shared" si="32"/>
        <v>-0.67437904032854223</v>
      </c>
      <c r="S315" t="str">
        <f t="shared" si="34"/>
        <v>Little</v>
      </c>
    </row>
    <row r="316" spans="1:19" x14ac:dyDescent="0.25">
      <c r="A316" t="s">
        <v>912</v>
      </c>
      <c r="B316" t="s">
        <v>913</v>
      </c>
      <c r="C316">
        <v>40</v>
      </c>
      <c r="D316" s="1">
        <v>6.4999999999999994E-5</v>
      </c>
      <c r="E316">
        <v>11.28</v>
      </c>
      <c r="F316">
        <v>28.3</v>
      </c>
      <c r="G316">
        <v>7.0000000000000001E-3</v>
      </c>
      <c r="H316">
        <v>-6.06</v>
      </c>
      <c r="I316">
        <v>-6.85</v>
      </c>
      <c r="J316">
        <v>0</v>
      </c>
      <c r="K316" t="s">
        <v>914</v>
      </c>
      <c r="L316" s="2">
        <f t="shared" si="28"/>
        <v>0.99993500000000002</v>
      </c>
      <c r="M316" s="3" t="str">
        <f t="shared" si="29"/>
        <v>2091</v>
      </c>
      <c r="N316" s="3">
        <f t="shared" si="30"/>
        <v>73</v>
      </c>
      <c r="O316" s="3">
        <v>315</v>
      </c>
      <c r="P316">
        <f t="shared" si="33"/>
        <v>2.318355095716087</v>
      </c>
      <c r="Q316">
        <f t="shared" si="31"/>
        <v>0.73330305686060593</v>
      </c>
      <c r="R316">
        <f t="shared" si="32"/>
        <v>-0.67980631875843212</v>
      </c>
      <c r="S316" t="str">
        <f t="shared" si="34"/>
        <v>Little</v>
      </c>
    </row>
    <row r="317" spans="1:19" x14ac:dyDescent="0.25">
      <c r="A317" t="s">
        <v>915</v>
      </c>
      <c r="B317" t="s">
        <v>916</v>
      </c>
      <c r="C317">
        <v>16</v>
      </c>
      <c r="D317" s="1">
        <v>3.1999999999999999E-5</v>
      </c>
      <c r="E317">
        <v>7.78</v>
      </c>
      <c r="F317">
        <v>27.6</v>
      </c>
      <c r="G317">
        <v>0.01</v>
      </c>
      <c r="H317">
        <v>-6.07</v>
      </c>
      <c r="I317">
        <v>-6.12</v>
      </c>
      <c r="J317">
        <v>0</v>
      </c>
      <c r="K317" t="s">
        <v>917</v>
      </c>
      <c r="L317" s="2">
        <f t="shared" si="28"/>
        <v>0.99996799999999997</v>
      </c>
      <c r="M317" s="3" t="str">
        <f t="shared" si="29"/>
        <v>2074</v>
      </c>
      <c r="N317" s="3">
        <f t="shared" si="30"/>
        <v>56</v>
      </c>
      <c r="O317" s="3">
        <v>316</v>
      </c>
      <c r="P317">
        <f t="shared" si="33"/>
        <v>2.3257383921992592</v>
      </c>
      <c r="Q317">
        <f t="shared" si="31"/>
        <v>0.72828793792258295</v>
      </c>
      <c r="R317">
        <f t="shared" si="32"/>
        <v>-0.68522454750284001</v>
      </c>
      <c r="S317" t="str">
        <f t="shared" si="34"/>
        <v>Little</v>
      </c>
    </row>
    <row r="318" spans="1:19" x14ac:dyDescent="0.25">
      <c r="A318" t="s">
        <v>918</v>
      </c>
      <c r="B318" t="s">
        <v>919</v>
      </c>
      <c r="C318">
        <v>26</v>
      </c>
      <c r="D318" s="1">
        <v>4.5000000000000003E-5</v>
      </c>
      <c r="E318">
        <v>9.85</v>
      </c>
      <c r="F318">
        <v>27.9</v>
      </c>
      <c r="G318">
        <v>8.9999999999999993E-3</v>
      </c>
      <c r="H318">
        <v>-6.07</v>
      </c>
      <c r="I318">
        <v>-6.5</v>
      </c>
      <c r="J318">
        <v>0</v>
      </c>
      <c r="K318" t="s">
        <v>920</v>
      </c>
      <c r="L318" s="2">
        <f t="shared" si="28"/>
        <v>0.99995500000000004</v>
      </c>
      <c r="M318" s="3" t="str">
        <f t="shared" si="29"/>
        <v>2086</v>
      </c>
      <c r="N318" s="3">
        <f t="shared" si="30"/>
        <v>68</v>
      </c>
      <c r="O318" s="3">
        <v>317</v>
      </c>
      <c r="P318">
        <f t="shared" si="33"/>
        <v>2.3331216886824313</v>
      </c>
      <c r="Q318">
        <f t="shared" si="31"/>
        <v>0.72319951536508342</v>
      </c>
      <c r="R318">
        <f t="shared" si="32"/>
        <v>-0.69057400979236727</v>
      </c>
      <c r="S318" t="str">
        <f t="shared" si="34"/>
        <v>Little</v>
      </c>
    </row>
    <row r="319" spans="1:19" x14ac:dyDescent="0.25">
      <c r="A319" t="s">
        <v>921</v>
      </c>
      <c r="B319" t="s">
        <v>922</v>
      </c>
      <c r="C319">
        <v>8</v>
      </c>
      <c r="D319" s="1">
        <v>4.6E-6</v>
      </c>
      <c r="E319">
        <v>15.27</v>
      </c>
      <c r="F319">
        <v>26.8</v>
      </c>
      <c r="G319">
        <v>1.4999999999999999E-2</v>
      </c>
      <c r="H319">
        <v>-6.07</v>
      </c>
      <c r="I319">
        <v>-6.14</v>
      </c>
      <c r="J319">
        <v>0</v>
      </c>
      <c r="K319" t="s">
        <v>923</v>
      </c>
      <c r="L319" s="2">
        <f t="shared" si="28"/>
        <v>0.99999539999999998</v>
      </c>
      <c r="M319" s="3" t="str">
        <f t="shared" si="29"/>
        <v>2058</v>
      </c>
      <c r="N319" s="3">
        <f t="shared" si="30"/>
        <v>40</v>
      </c>
      <c r="O319" s="3">
        <v>318</v>
      </c>
      <c r="P319">
        <f t="shared" si="33"/>
        <v>2.3405049851656035</v>
      </c>
      <c r="Q319">
        <f t="shared" si="31"/>
        <v>0.71811014899271475</v>
      </c>
      <c r="R319">
        <f t="shared" si="32"/>
        <v>-0.6959228505623456</v>
      </c>
      <c r="S319" t="str">
        <f t="shared" si="34"/>
        <v>Little</v>
      </c>
    </row>
    <row r="320" spans="1:19" x14ac:dyDescent="0.25">
      <c r="A320" t="s">
        <v>924</v>
      </c>
      <c r="B320" t="s">
        <v>925</v>
      </c>
      <c r="C320">
        <v>11</v>
      </c>
      <c r="D320" s="1">
        <v>1.5E-6</v>
      </c>
      <c r="E320">
        <v>19.63</v>
      </c>
      <c r="F320">
        <v>25.7</v>
      </c>
      <c r="G320">
        <v>2.4E-2</v>
      </c>
      <c r="H320">
        <v>-6.07</v>
      </c>
      <c r="I320">
        <v>-6.46</v>
      </c>
      <c r="J320">
        <v>0</v>
      </c>
      <c r="K320" t="s">
        <v>926</v>
      </c>
      <c r="L320" s="2">
        <f t="shared" ref="L320:L383" si="35">1 - D320</f>
        <v>0.99999850000000001</v>
      </c>
      <c r="M320" s="3" t="str">
        <f t="shared" ref="M320:M383" si="36" xml:space="preserve"> LEFT(B320, 4)</f>
        <v>2046</v>
      </c>
      <c r="N320" s="3">
        <f t="shared" ref="N320:N383" si="37" xml:space="preserve"> M320 - 2018</f>
        <v>28</v>
      </c>
      <c r="O320" s="3">
        <v>319</v>
      </c>
      <c r="P320">
        <f t="shared" si="33"/>
        <v>2.3478882816487761</v>
      </c>
      <c r="Q320">
        <f t="shared" ref="Q320:Q383" si="38" xml:space="preserve"> L320 * SIN(P320)</f>
        <v>0.71295462799894793</v>
      </c>
      <c r="R320">
        <f t="shared" ref="R320:R383" si="39" xml:space="preserve"> L320 * COS(P320)</f>
        <v>-0.70120802791834314</v>
      </c>
      <c r="S320" t="str">
        <f t="shared" si="34"/>
        <v>Little</v>
      </c>
    </row>
    <row r="321" spans="1:19" x14ac:dyDescent="0.25">
      <c r="A321" t="s">
        <v>927</v>
      </c>
      <c r="B321" t="s">
        <v>20</v>
      </c>
      <c r="C321">
        <v>135</v>
      </c>
      <c r="D321" s="1">
        <v>1.4999999999999999E-7</v>
      </c>
      <c r="E321">
        <v>5.1100000000000003</v>
      </c>
      <c r="F321">
        <v>24.3</v>
      </c>
      <c r="G321">
        <v>4.7E-2</v>
      </c>
      <c r="H321">
        <v>-6.07</v>
      </c>
      <c r="I321">
        <v>-6.25</v>
      </c>
      <c r="J321">
        <v>0</v>
      </c>
      <c r="K321" t="s">
        <v>928</v>
      </c>
      <c r="L321" s="2">
        <f t="shared" si="35"/>
        <v>0.99999985000000002</v>
      </c>
      <c r="M321" s="3" t="str">
        <f t="shared" si="36"/>
        <v>2019</v>
      </c>
      <c r="N321" s="3">
        <f t="shared" si="37"/>
        <v>1</v>
      </c>
      <c r="O321" s="3">
        <v>320</v>
      </c>
      <c r="P321">
        <f t="shared" si="33"/>
        <v>2.3552715781319482</v>
      </c>
      <c r="Q321">
        <f t="shared" si="38"/>
        <v>0.70775897116141462</v>
      </c>
      <c r="R321">
        <f t="shared" si="39"/>
        <v>-0.70645377678978993</v>
      </c>
      <c r="S321" t="str">
        <f t="shared" si="34"/>
        <v>Local</v>
      </c>
    </row>
    <row r="322" spans="1:19" x14ac:dyDescent="0.25">
      <c r="A322" t="s">
        <v>929</v>
      </c>
      <c r="B322" t="s">
        <v>930</v>
      </c>
      <c r="C322">
        <v>7</v>
      </c>
      <c r="D322" s="1">
        <v>1.2E-5</v>
      </c>
      <c r="E322">
        <v>7.21</v>
      </c>
      <c r="F322">
        <v>26.5</v>
      </c>
      <c r="G322">
        <v>1.7000000000000001E-2</v>
      </c>
      <c r="H322">
        <v>-6.08</v>
      </c>
      <c r="I322">
        <v>-6.31</v>
      </c>
      <c r="J322">
        <v>0</v>
      </c>
      <c r="K322" t="s">
        <v>931</v>
      </c>
      <c r="L322" s="2">
        <f t="shared" si="35"/>
        <v>0.99998799999999999</v>
      </c>
      <c r="M322" s="3" t="str">
        <f t="shared" si="36"/>
        <v>2104</v>
      </c>
      <c r="N322" s="3">
        <f t="shared" si="37"/>
        <v>86</v>
      </c>
      <c r="O322" s="3">
        <v>321</v>
      </c>
      <c r="P322">
        <f t="shared" si="33"/>
        <v>2.3626548746151204</v>
      </c>
      <c r="Q322">
        <f t="shared" si="38"/>
        <v>0.70251544498885121</v>
      </c>
      <c r="R322">
        <f t="shared" si="39"/>
        <v>-0.71165163506881401</v>
      </c>
      <c r="S322" t="str">
        <f t="shared" si="34"/>
        <v>Little</v>
      </c>
    </row>
    <row r="323" spans="1:19" x14ac:dyDescent="0.25">
      <c r="A323" t="s">
        <v>932</v>
      </c>
      <c r="B323" t="s">
        <v>933</v>
      </c>
      <c r="C323">
        <v>40</v>
      </c>
      <c r="D323" s="1">
        <v>8.7999999999999998E-5</v>
      </c>
      <c r="E323">
        <v>4.25</v>
      </c>
      <c r="F323">
        <v>28.5</v>
      </c>
      <c r="G323">
        <v>7.0000000000000001E-3</v>
      </c>
      <c r="H323">
        <v>-6.08</v>
      </c>
      <c r="I323">
        <v>-6.44</v>
      </c>
      <c r="J323">
        <v>0</v>
      </c>
      <c r="K323" t="s">
        <v>934</v>
      </c>
      <c r="L323" s="2">
        <f t="shared" si="35"/>
        <v>0.99991200000000002</v>
      </c>
      <c r="M323" s="3" t="str">
        <f t="shared" si="36"/>
        <v>2062</v>
      </c>
      <c r="N323" s="3">
        <f t="shared" si="37"/>
        <v>44</v>
      </c>
      <c r="O323" s="3">
        <v>322</v>
      </c>
      <c r="P323">
        <f t="shared" ref="P323:P386" si="40">(O323 - 1) * (1/851) * 2 * PI()</f>
        <v>2.370038171098293</v>
      </c>
      <c r="Q323">
        <f t="shared" si="38"/>
        <v>0.69718901863520522</v>
      </c>
      <c r="R323">
        <f t="shared" si="39"/>
        <v>-0.71676459178622898</v>
      </c>
      <c r="S323" t="str">
        <f t="shared" ref="S323:S386" si="41">IF(G323 &gt; 1, "Global", IF(G323 &lt; 0.025, "Little", "Local"))</f>
        <v>Little</v>
      </c>
    </row>
    <row r="324" spans="1:19" x14ac:dyDescent="0.25">
      <c r="A324" t="s">
        <v>935</v>
      </c>
      <c r="B324" t="s">
        <v>936</v>
      </c>
      <c r="C324">
        <v>17</v>
      </c>
      <c r="D324" s="1">
        <v>4.5000000000000001E-6</v>
      </c>
      <c r="E324">
        <v>2.1800000000000002</v>
      </c>
      <c r="F324">
        <v>26.2</v>
      </c>
      <c r="G324">
        <v>1.9E-2</v>
      </c>
      <c r="H324">
        <v>-6.08</v>
      </c>
      <c r="I324">
        <v>-6.3</v>
      </c>
      <c r="J324">
        <v>0</v>
      </c>
      <c r="K324" t="s">
        <v>937</v>
      </c>
      <c r="L324" s="2">
        <f t="shared" si="35"/>
        <v>0.99999550000000004</v>
      </c>
      <c r="M324" s="3" t="str">
        <f t="shared" si="36"/>
        <v>2024</v>
      </c>
      <c r="N324" s="3">
        <f t="shared" si="37"/>
        <v>6</v>
      </c>
      <c r="O324" s="3">
        <v>323</v>
      </c>
      <c r="P324">
        <f t="shared" si="40"/>
        <v>2.3774214675814647</v>
      </c>
      <c r="Q324">
        <f t="shared" si="38"/>
        <v>0.69193575525263618</v>
      </c>
      <c r="R324">
        <f t="shared" si="39"/>
        <v>-0.72195284515210134</v>
      </c>
      <c r="S324" t="str">
        <f t="shared" si="41"/>
        <v>Little</v>
      </c>
    </row>
    <row r="325" spans="1:19" x14ac:dyDescent="0.25">
      <c r="A325" t="s">
        <v>938</v>
      </c>
      <c r="B325" t="s">
        <v>939</v>
      </c>
      <c r="C325">
        <v>4</v>
      </c>
      <c r="D325" s="1">
        <v>3.1999999999999999E-6</v>
      </c>
      <c r="E325">
        <v>8.69</v>
      </c>
      <c r="F325">
        <v>25.5</v>
      </c>
      <c r="G325">
        <v>2.7E-2</v>
      </c>
      <c r="H325">
        <v>-6.1</v>
      </c>
      <c r="I325">
        <v>-6.45</v>
      </c>
      <c r="J325">
        <v>0</v>
      </c>
      <c r="K325" t="s">
        <v>940</v>
      </c>
      <c r="L325" s="2">
        <f t="shared" si="35"/>
        <v>0.99999680000000002</v>
      </c>
      <c r="M325" s="3" t="str">
        <f t="shared" si="36"/>
        <v>2108</v>
      </c>
      <c r="N325" s="3">
        <f t="shared" si="37"/>
        <v>90</v>
      </c>
      <c r="O325" s="3">
        <v>324</v>
      </c>
      <c r="P325">
        <f t="shared" si="40"/>
        <v>2.3848047640646373</v>
      </c>
      <c r="Q325">
        <f t="shared" si="38"/>
        <v>0.68658744466134225</v>
      </c>
      <c r="R325">
        <f t="shared" si="39"/>
        <v>-0.72704283288101279</v>
      </c>
      <c r="S325" t="str">
        <f t="shared" si="41"/>
        <v>Local</v>
      </c>
    </row>
    <row r="326" spans="1:19" x14ac:dyDescent="0.25">
      <c r="A326" t="s">
        <v>941</v>
      </c>
      <c r="B326" t="s">
        <v>942</v>
      </c>
      <c r="C326">
        <v>2</v>
      </c>
      <c r="D326" s="1">
        <v>2.3999999999999999E-6</v>
      </c>
      <c r="E326">
        <v>12.69</v>
      </c>
      <c r="F326">
        <v>25.8</v>
      </c>
      <c r="G326">
        <v>2.4E-2</v>
      </c>
      <c r="H326">
        <v>-6.1</v>
      </c>
      <c r="I326">
        <v>-6.15</v>
      </c>
      <c r="J326">
        <v>0</v>
      </c>
      <c r="K326" t="s">
        <v>943</v>
      </c>
      <c r="L326" s="2">
        <f t="shared" si="35"/>
        <v>0.99999760000000004</v>
      </c>
      <c r="M326" s="3" t="str">
        <f t="shared" si="36"/>
        <v>2081</v>
      </c>
      <c r="N326" s="3">
        <f t="shared" si="37"/>
        <v>63</v>
      </c>
      <c r="O326" s="3">
        <v>325</v>
      </c>
      <c r="P326">
        <f t="shared" si="40"/>
        <v>2.3921880605478094</v>
      </c>
      <c r="Q326">
        <f t="shared" si="38"/>
        <v>0.68120135169459051</v>
      </c>
      <c r="R326">
        <f t="shared" si="39"/>
        <v>-0.73209283458808883</v>
      </c>
      <c r="S326" t="str">
        <f t="shared" si="41"/>
        <v>Little</v>
      </c>
    </row>
    <row r="327" spans="1:19" x14ac:dyDescent="0.25">
      <c r="A327" t="s">
        <v>944</v>
      </c>
      <c r="B327" t="s">
        <v>945</v>
      </c>
      <c r="C327">
        <v>5</v>
      </c>
      <c r="D327" s="1">
        <v>1.3E-7</v>
      </c>
      <c r="E327">
        <v>16.239999999999998</v>
      </c>
      <c r="F327">
        <v>24.4</v>
      </c>
      <c r="G327">
        <v>4.4999999999999998E-2</v>
      </c>
      <c r="H327">
        <v>-6.1</v>
      </c>
      <c r="I327">
        <v>-6.2</v>
      </c>
      <c r="J327">
        <v>0</v>
      </c>
      <c r="K327" t="s">
        <v>946</v>
      </c>
      <c r="L327" s="2">
        <f t="shared" si="35"/>
        <v>0.99999987000000001</v>
      </c>
      <c r="M327" s="3" t="str">
        <f t="shared" si="36"/>
        <v>2028</v>
      </c>
      <c r="N327" s="3">
        <f t="shared" si="37"/>
        <v>10</v>
      </c>
      <c r="O327" s="3">
        <v>326</v>
      </c>
      <c r="P327">
        <f t="shared" si="40"/>
        <v>2.3995713570309816</v>
      </c>
      <c r="Q327">
        <f t="shared" si="38"/>
        <v>0.67577910926869789</v>
      </c>
      <c r="R327">
        <f t="shared" si="39"/>
        <v>-0.73710401944096215</v>
      </c>
      <c r="S327" t="str">
        <f t="shared" si="41"/>
        <v>Local</v>
      </c>
    </row>
    <row r="328" spans="1:19" x14ac:dyDescent="0.25">
      <c r="A328" t="s">
        <v>947</v>
      </c>
      <c r="B328" t="s">
        <v>895</v>
      </c>
      <c r="C328">
        <v>1</v>
      </c>
      <c r="D328" s="1">
        <v>3.0000000000000001E-6</v>
      </c>
      <c r="E328">
        <v>12.56</v>
      </c>
      <c r="F328">
        <v>25.7</v>
      </c>
      <c r="G328">
        <v>2.5000000000000001E-2</v>
      </c>
      <c r="H328">
        <v>-6.11</v>
      </c>
      <c r="I328">
        <v>-6.11</v>
      </c>
      <c r="J328">
        <v>0</v>
      </c>
      <c r="K328" t="s">
        <v>948</v>
      </c>
      <c r="L328" s="2">
        <f t="shared" si="35"/>
        <v>0.99999700000000002</v>
      </c>
      <c r="M328" s="3" t="str">
        <f t="shared" si="36"/>
        <v>2111</v>
      </c>
      <c r="N328" s="3">
        <f t="shared" si="37"/>
        <v>93</v>
      </c>
      <c r="O328" s="3">
        <v>327</v>
      </c>
      <c r="P328">
        <f t="shared" si="40"/>
        <v>2.4069546535141542</v>
      </c>
      <c r="Q328">
        <f t="shared" si="38"/>
        <v>0.67031655807324886</v>
      </c>
      <c r="R328">
        <f t="shared" si="39"/>
        <v>-0.74207123107005901</v>
      </c>
      <c r="S328" t="str">
        <f t="shared" si="41"/>
        <v>Local</v>
      </c>
    </row>
    <row r="329" spans="1:19" x14ac:dyDescent="0.25">
      <c r="A329" t="s">
        <v>949</v>
      </c>
      <c r="B329" t="s">
        <v>950</v>
      </c>
      <c r="C329">
        <v>55</v>
      </c>
      <c r="D329" s="1">
        <v>2.3E-5</v>
      </c>
      <c r="E329">
        <v>6.57</v>
      </c>
      <c r="F329">
        <v>27.7</v>
      </c>
      <c r="G329">
        <v>0.01</v>
      </c>
      <c r="H329">
        <v>-6.12</v>
      </c>
      <c r="I329">
        <v>-6.93</v>
      </c>
      <c r="J329">
        <v>0</v>
      </c>
      <c r="K329" t="s">
        <v>951</v>
      </c>
      <c r="L329" s="2">
        <f t="shared" si="35"/>
        <v>0.999977</v>
      </c>
      <c r="M329" s="3" t="str">
        <f t="shared" si="36"/>
        <v>2047</v>
      </c>
      <c r="N329" s="3">
        <f t="shared" si="37"/>
        <v>29</v>
      </c>
      <c r="O329" s="3">
        <v>328</v>
      </c>
      <c r="P329">
        <f t="shared" si="40"/>
        <v>2.4143379499973263</v>
      </c>
      <c r="Q329">
        <f t="shared" si="38"/>
        <v>0.66480610909067916</v>
      </c>
      <c r="R329">
        <f t="shared" si="39"/>
        <v>-0.74698516574608897</v>
      </c>
      <c r="S329" t="str">
        <f t="shared" si="41"/>
        <v>Little</v>
      </c>
    </row>
    <row r="330" spans="1:19" x14ac:dyDescent="0.25">
      <c r="A330" t="s">
        <v>952</v>
      </c>
      <c r="B330" t="s">
        <v>953</v>
      </c>
      <c r="C330">
        <v>6</v>
      </c>
      <c r="D330" s="1">
        <v>3.4000000000000001E-6</v>
      </c>
      <c r="E330">
        <v>15.24</v>
      </c>
      <c r="F330">
        <v>26.4</v>
      </c>
      <c r="G330">
        <v>1.7999999999999999E-2</v>
      </c>
      <c r="H330">
        <v>-6.12</v>
      </c>
      <c r="I330">
        <v>-6.57</v>
      </c>
      <c r="J330">
        <v>0</v>
      </c>
      <c r="K330" t="s">
        <v>954</v>
      </c>
      <c r="L330" s="2">
        <f t="shared" si="35"/>
        <v>0.99999660000000001</v>
      </c>
      <c r="M330" s="3" t="str">
        <f t="shared" si="36"/>
        <v>2061</v>
      </c>
      <c r="N330" s="3">
        <f t="shared" si="37"/>
        <v>43</v>
      </c>
      <c r="O330" s="3">
        <v>329</v>
      </c>
      <c r="P330">
        <f t="shared" si="40"/>
        <v>2.4217212464804985</v>
      </c>
      <c r="Q330">
        <f t="shared" si="38"/>
        <v>0.65928574806877993</v>
      </c>
      <c r="R330">
        <f t="shared" si="39"/>
        <v>-0.75188795867798619</v>
      </c>
      <c r="S330" t="str">
        <f t="shared" si="41"/>
        <v>Little</v>
      </c>
    </row>
    <row r="331" spans="1:19" x14ac:dyDescent="0.25">
      <c r="A331" t="s">
        <v>955</v>
      </c>
      <c r="B331" t="s">
        <v>956</v>
      </c>
      <c r="C331">
        <v>26</v>
      </c>
      <c r="D331" s="1">
        <v>2.3E-5</v>
      </c>
      <c r="E331">
        <v>7.51</v>
      </c>
      <c r="F331">
        <v>27.4</v>
      </c>
      <c r="G331">
        <v>1.0999999999999999E-2</v>
      </c>
      <c r="H331">
        <v>-6.13</v>
      </c>
      <c r="I331">
        <v>-6.32</v>
      </c>
      <c r="J331">
        <v>0</v>
      </c>
      <c r="K331" t="s">
        <v>957</v>
      </c>
      <c r="L331" s="2">
        <f t="shared" si="35"/>
        <v>0.999977</v>
      </c>
      <c r="M331" s="3" t="str">
        <f t="shared" si="36"/>
        <v>2078</v>
      </c>
      <c r="N331" s="3">
        <f t="shared" si="37"/>
        <v>60</v>
      </c>
      <c r="O331" s="3">
        <v>330</v>
      </c>
      <c r="P331">
        <f t="shared" si="40"/>
        <v>2.4291045429636706</v>
      </c>
      <c r="Q331">
        <f t="shared" si="38"/>
        <v>0.65370360413723938</v>
      </c>
      <c r="R331">
        <f t="shared" si="39"/>
        <v>-0.75672029077261005</v>
      </c>
      <c r="S331" t="str">
        <f t="shared" si="41"/>
        <v>Little</v>
      </c>
    </row>
    <row r="332" spans="1:19" x14ac:dyDescent="0.25">
      <c r="A332" t="s">
        <v>958</v>
      </c>
      <c r="B332" t="s">
        <v>959</v>
      </c>
      <c r="C332">
        <v>3</v>
      </c>
      <c r="D332" s="1">
        <v>4.1999999999999996E-6</v>
      </c>
      <c r="E332">
        <v>9.14</v>
      </c>
      <c r="F332">
        <v>25.8</v>
      </c>
      <c r="G332">
        <v>2.3E-2</v>
      </c>
      <c r="H332">
        <v>-6.14</v>
      </c>
      <c r="I332">
        <v>-6.41</v>
      </c>
      <c r="J332">
        <v>0</v>
      </c>
      <c r="K332" t="s">
        <v>960</v>
      </c>
      <c r="L332" s="2">
        <f t="shared" si="35"/>
        <v>0.99999579999999999</v>
      </c>
      <c r="M332" s="3" t="str">
        <f t="shared" si="36"/>
        <v>2104</v>
      </c>
      <c r="N332" s="3">
        <f t="shared" si="37"/>
        <v>86</v>
      </c>
      <c r="O332" s="3">
        <v>331</v>
      </c>
      <c r="P332">
        <f t="shared" si="40"/>
        <v>2.4364878394468432</v>
      </c>
      <c r="Q332">
        <f t="shared" si="38"/>
        <v>0.64811093156052324</v>
      </c>
      <c r="R332">
        <f t="shared" si="39"/>
        <v>-0.76154042598498395</v>
      </c>
      <c r="S332" t="str">
        <f t="shared" si="41"/>
        <v>Little</v>
      </c>
    </row>
    <row r="333" spans="1:19" x14ac:dyDescent="0.25">
      <c r="A333" t="s">
        <v>961</v>
      </c>
      <c r="B333" t="s">
        <v>962</v>
      </c>
      <c r="C333">
        <v>2</v>
      </c>
      <c r="D333" s="1">
        <v>1.1000000000000001E-6</v>
      </c>
      <c r="E333">
        <v>9.0500000000000007</v>
      </c>
      <c r="F333">
        <v>25.1</v>
      </c>
      <c r="G333">
        <v>3.3000000000000002E-2</v>
      </c>
      <c r="H333">
        <v>-6.14</v>
      </c>
      <c r="I333">
        <v>-6.15</v>
      </c>
      <c r="J333">
        <v>0</v>
      </c>
      <c r="K333" t="s">
        <v>963</v>
      </c>
      <c r="L333" s="2">
        <f t="shared" si="35"/>
        <v>0.99999890000000002</v>
      </c>
      <c r="M333" s="3" t="str">
        <f t="shared" si="36"/>
        <v>2076</v>
      </c>
      <c r="N333" s="3">
        <f t="shared" si="37"/>
        <v>58</v>
      </c>
      <c r="O333" s="3">
        <v>332</v>
      </c>
      <c r="P333">
        <f t="shared" si="40"/>
        <v>2.4438711359300154</v>
      </c>
      <c r="Q333">
        <f t="shared" si="38"/>
        <v>0.64247263038661573</v>
      </c>
      <c r="R333">
        <f t="shared" si="39"/>
        <v>-0.76630719636795352</v>
      </c>
      <c r="S333" t="str">
        <f t="shared" si="41"/>
        <v>Local</v>
      </c>
    </row>
    <row r="334" spans="1:19" x14ac:dyDescent="0.25">
      <c r="A334" t="s">
        <v>964</v>
      </c>
      <c r="B334" t="s">
        <v>965</v>
      </c>
      <c r="C334">
        <v>1</v>
      </c>
      <c r="D334" s="1">
        <v>2E-8</v>
      </c>
      <c r="E334">
        <v>36.46</v>
      </c>
      <c r="F334">
        <v>22.6</v>
      </c>
      <c r="G334">
        <v>0.1</v>
      </c>
      <c r="H334">
        <v>-6.14</v>
      </c>
      <c r="I334">
        <v>-6.14</v>
      </c>
      <c r="J334">
        <v>0</v>
      </c>
      <c r="K334" t="s">
        <v>966</v>
      </c>
      <c r="L334" s="2">
        <f t="shared" si="35"/>
        <v>0.99999998000000001</v>
      </c>
      <c r="M334" s="3" t="str">
        <f t="shared" si="36"/>
        <v>2099</v>
      </c>
      <c r="N334" s="3">
        <f t="shared" si="37"/>
        <v>81</v>
      </c>
      <c r="O334" s="3">
        <v>333</v>
      </c>
      <c r="P334">
        <f t="shared" si="40"/>
        <v>2.4512544324131875</v>
      </c>
      <c r="Q334">
        <f t="shared" si="38"/>
        <v>0.63679798480780125</v>
      </c>
      <c r="R334">
        <f t="shared" si="39"/>
        <v>-0.77103066511308338</v>
      </c>
      <c r="S334" t="str">
        <f t="shared" si="41"/>
        <v>Local</v>
      </c>
    </row>
    <row r="335" spans="1:19" x14ac:dyDescent="0.25">
      <c r="A335" t="s">
        <v>967</v>
      </c>
      <c r="B335" t="s">
        <v>968</v>
      </c>
      <c r="C335">
        <v>12</v>
      </c>
      <c r="D335" s="1">
        <v>6.1999999999999999E-6</v>
      </c>
      <c r="E335">
        <v>8.7899999999999991</v>
      </c>
      <c r="F335">
        <v>26.4</v>
      </c>
      <c r="G335">
        <v>1.7999999999999999E-2</v>
      </c>
      <c r="H335">
        <v>-6.15</v>
      </c>
      <c r="I335">
        <v>-6.65</v>
      </c>
      <c r="J335">
        <v>0</v>
      </c>
      <c r="K335" t="s">
        <v>969</v>
      </c>
      <c r="L335" s="2">
        <f t="shared" si="35"/>
        <v>0.99999380000000004</v>
      </c>
      <c r="M335" s="3" t="str">
        <f t="shared" si="36"/>
        <v>2085</v>
      </c>
      <c r="N335" s="3">
        <f t="shared" si="37"/>
        <v>67</v>
      </c>
      <c r="O335" s="3">
        <v>334</v>
      </c>
      <c r="P335">
        <f t="shared" si="40"/>
        <v>2.4586377288963597</v>
      </c>
      <c r="Q335">
        <f t="shared" si="38"/>
        <v>0.63108403158079818</v>
      </c>
      <c r="R335">
        <f t="shared" si="39"/>
        <v>-0.77570648129441733</v>
      </c>
      <c r="S335" t="str">
        <f t="shared" si="41"/>
        <v>Little</v>
      </c>
    </row>
    <row r="336" spans="1:19" x14ac:dyDescent="0.25">
      <c r="A336" t="s">
        <v>970</v>
      </c>
      <c r="B336" t="s">
        <v>971</v>
      </c>
      <c r="C336">
        <v>9</v>
      </c>
      <c r="D336" s="1">
        <v>1.0000000000000001E-5</v>
      </c>
      <c r="E336">
        <v>13.44</v>
      </c>
      <c r="F336">
        <v>28.8</v>
      </c>
      <c r="G336">
        <v>6.0000000000000001E-3</v>
      </c>
      <c r="H336">
        <v>-6.15</v>
      </c>
      <c r="I336">
        <v>-6.18</v>
      </c>
      <c r="J336">
        <v>0</v>
      </c>
      <c r="K336" t="s">
        <v>972</v>
      </c>
      <c r="L336" s="2">
        <f t="shared" si="35"/>
        <v>0.99999000000000005</v>
      </c>
      <c r="M336" s="3" t="str">
        <f t="shared" si="36"/>
        <v>2024</v>
      </c>
      <c r="N336" s="3">
        <f t="shared" si="37"/>
        <v>6</v>
      </c>
      <c r="O336" s="3">
        <v>335</v>
      </c>
      <c r="P336">
        <f t="shared" si="40"/>
        <v>2.4660210253795318</v>
      </c>
      <c r="Q336">
        <f t="shared" si="38"/>
        <v>0.62533723529037377</v>
      </c>
      <c r="R336">
        <f t="shared" si="39"/>
        <v>-0.78034181116956158</v>
      </c>
      <c r="S336" t="str">
        <f t="shared" si="41"/>
        <v>Little</v>
      </c>
    </row>
    <row r="337" spans="1:19" x14ac:dyDescent="0.25">
      <c r="A337" t="s">
        <v>973</v>
      </c>
      <c r="B337" t="s">
        <v>974</v>
      </c>
      <c r="C337">
        <v>3</v>
      </c>
      <c r="D337" s="1">
        <v>6.6000000000000003E-6</v>
      </c>
      <c r="E337">
        <v>9.59</v>
      </c>
      <c r="F337">
        <v>26.3</v>
      </c>
      <c r="G337">
        <v>1.7999999999999999E-2</v>
      </c>
      <c r="H337">
        <v>-6.15</v>
      </c>
      <c r="I337">
        <v>-6.18</v>
      </c>
      <c r="J337">
        <v>0</v>
      </c>
      <c r="K337" t="s">
        <v>975</v>
      </c>
      <c r="L337" s="2">
        <f t="shared" si="35"/>
        <v>0.99999340000000003</v>
      </c>
      <c r="M337" s="3" t="str">
        <f t="shared" si="36"/>
        <v>2086</v>
      </c>
      <c r="N337" s="3">
        <f t="shared" si="37"/>
        <v>68</v>
      </c>
      <c r="O337" s="3">
        <v>336</v>
      </c>
      <c r="P337">
        <f t="shared" si="40"/>
        <v>2.4734043218627044</v>
      </c>
      <c r="Q337">
        <f t="shared" si="38"/>
        <v>0.61956085475922584</v>
      </c>
      <c r="R337">
        <f t="shared" si="39"/>
        <v>-0.7849402189298097</v>
      </c>
      <c r="S337" t="str">
        <f t="shared" si="41"/>
        <v>Little</v>
      </c>
    </row>
    <row r="338" spans="1:19" x14ac:dyDescent="0.25">
      <c r="A338" t="s">
        <v>976</v>
      </c>
      <c r="B338" t="s">
        <v>496</v>
      </c>
      <c r="C338">
        <v>1</v>
      </c>
      <c r="D338" s="1">
        <v>2.7000000000000001E-7</v>
      </c>
      <c r="E338">
        <v>5.49</v>
      </c>
      <c r="F338">
        <v>23.1</v>
      </c>
      <c r="G338">
        <v>0.08</v>
      </c>
      <c r="H338">
        <v>-6.15</v>
      </c>
      <c r="I338">
        <v>-6.15</v>
      </c>
      <c r="J338">
        <v>0</v>
      </c>
      <c r="K338" t="s">
        <v>977</v>
      </c>
      <c r="L338" s="2">
        <f t="shared" si="35"/>
        <v>0.99999972999999998</v>
      </c>
      <c r="M338" s="3" t="str">
        <f t="shared" si="36"/>
        <v>2116</v>
      </c>
      <c r="N338" s="3">
        <f t="shared" si="37"/>
        <v>98</v>
      </c>
      <c r="O338" s="3">
        <v>337</v>
      </c>
      <c r="P338">
        <f t="shared" si="40"/>
        <v>2.4807876183458766</v>
      </c>
      <c r="Q338">
        <f t="shared" si="38"/>
        <v>0.61375245910539866</v>
      </c>
      <c r="R338">
        <f t="shared" si="39"/>
        <v>-0.78949818172187625</v>
      </c>
      <c r="S338" t="str">
        <f t="shared" si="41"/>
        <v>Local</v>
      </c>
    </row>
    <row r="339" spans="1:19" x14ac:dyDescent="0.25">
      <c r="A339" t="s">
        <v>978</v>
      </c>
      <c r="B339" t="s">
        <v>979</v>
      </c>
      <c r="C339">
        <v>1</v>
      </c>
      <c r="D339" s="1">
        <v>1.8E-5</v>
      </c>
      <c r="E339">
        <v>9.5500000000000007</v>
      </c>
      <c r="F339">
        <v>28.2</v>
      </c>
      <c r="G339">
        <v>8.0000000000000002E-3</v>
      </c>
      <c r="H339">
        <v>-6.16</v>
      </c>
      <c r="I339">
        <v>-6.16</v>
      </c>
      <c r="J339">
        <v>0</v>
      </c>
      <c r="K339" t="s">
        <v>980</v>
      </c>
      <c r="L339" s="2">
        <f t="shared" si="35"/>
        <v>0.99998200000000004</v>
      </c>
      <c r="M339" s="3" t="str">
        <f t="shared" si="36"/>
        <v>2049</v>
      </c>
      <c r="N339" s="3">
        <f t="shared" si="37"/>
        <v>31</v>
      </c>
      <c r="O339" s="3">
        <v>338</v>
      </c>
      <c r="P339">
        <f t="shared" si="40"/>
        <v>2.4881709148290487</v>
      </c>
      <c r="Q339">
        <f t="shared" si="38"/>
        <v>0.60789590604014532</v>
      </c>
      <c r="R339">
        <f t="shared" si="39"/>
        <v>-0.79399406026974217</v>
      </c>
      <c r="S339" t="str">
        <f t="shared" si="41"/>
        <v>Little</v>
      </c>
    </row>
    <row r="340" spans="1:19" x14ac:dyDescent="0.25">
      <c r="A340" t="s">
        <v>981</v>
      </c>
      <c r="B340" t="s">
        <v>982</v>
      </c>
      <c r="C340">
        <v>2</v>
      </c>
      <c r="D340" s="1">
        <v>3.3999999999999997E-7</v>
      </c>
      <c r="E340">
        <v>11.16</v>
      </c>
      <c r="F340">
        <v>23.9</v>
      </c>
      <c r="G340">
        <v>5.6000000000000001E-2</v>
      </c>
      <c r="H340">
        <v>-6.17</v>
      </c>
      <c r="I340">
        <v>-6.43</v>
      </c>
      <c r="J340">
        <v>0</v>
      </c>
      <c r="K340" t="s">
        <v>983</v>
      </c>
      <c r="L340" s="2">
        <f t="shared" si="35"/>
        <v>0.99999965999999996</v>
      </c>
      <c r="M340" s="3" t="str">
        <f t="shared" si="36"/>
        <v>2091</v>
      </c>
      <c r="N340" s="3">
        <f t="shared" si="37"/>
        <v>73</v>
      </c>
      <c r="O340" s="3">
        <v>339</v>
      </c>
      <c r="P340">
        <f t="shared" si="40"/>
        <v>2.4955542113122213</v>
      </c>
      <c r="Q340">
        <f t="shared" si="38"/>
        <v>0.60202772850253872</v>
      </c>
      <c r="R340">
        <f t="shared" si="39"/>
        <v>-0.79847475483836627</v>
      </c>
      <c r="S340" t="str">
        <f t="shared" si="41"/>
        <v>Local</v>
      </c>
    </row>
    <row r="341" spans="1:19" x14ac:dyDescent="0.25">
      <c r="A341" t="s">
        <v>984</v>
      </c>
      <c r="B341" t="s">
        <v>985</v>
      </c>
      <c r="C341">
        <v>5</v>
      </c>
      <c r="D341" s="1">
        <v>5.1E-5</v>
      </c>
      <c r="E341">
        <v>9.8699999999999992</v>
      </c>
      <c r="F341">
        <v>28.7</v>
      </c>
      <c r="G341">
        <v>6.0000000000000001E-3</v>
      </c>
      <c r="H341">
        <v>-6.17</v>
      </c>
      <c r="I341">
        <v>-6.3</v>
      </c>
      <c r="J341">
        <v>0</v>
      </c>
      <c r="K341" t="s">
        <v>986</v>
      </c>
      <c r="L341" s="2">
        <f t="shared" si="35"/>
        <v>0.99994899999999998</v>
      </c>
      <c r="M341" s="3" t="str">
        <f t="shared" si="36"/>
        <v>2057</v>
      </c>
      <c r="N341" s="3">
        <f t="shared" si="37"/>
        <v>39</v>
      </c>
      <c r="O341" s="3">
        <v>340</v>
      </c>
      <c r="P341">
        <f t="shared" si="40"/>
        <v>2.502937507795393</v>
      </c>
      <c r="Q341">
        <f t="shared" si="38"/>
        <v>0.59608579785452087</v>
      </c>
      <c r="R341">
        <f t="shared" si="39"/>
        <v>-0.80285722528799552</v>
      </c>
      <c r="S341" t="str">
        <f t="shared" si="41"/>
        <v>Little</v>
      </c>
    </row>
    <row r="342" spans="1:19" x14ac:dyDescent="0.25">
      <c r="A342" t="s">
        <v>987</v>
      </c>
      <c r="B342" t="s">
        <v>988</v>
      </c>
      <c r="C342">
        <v>2</v>
      </c>
      <c r="D342" s="1">
        <v>2.9000000000000002E-8</v>
      </c>
      <c r="E342">
        <v>22.49</v>
      </c>
      <c r="F342">
        <v>22.4</v>
      </c>
      <c r="G342">
        <v>0.11</v>
      </c>
      <c r="H342">
        <v>-6.18</v>
      </c>
      <c r="I342">
        <v>-6.48</v>
      </c>
      <c r="J342">
        <v>0</v>
      </c>
      <c r="K342" t="s">
        <v>989</v>
      </c>
      <c r="L342" s="2">
        <f t="shared" si="35"/>
        <v>0.99999997100000004</v>
      </c>
      <c r="M342" s="3" t="str">
        <f t="shared" si="36"/>
        <v>2089</v>
      </c>
      <c r="N342" s="3">
        <f t="shared" si="37"/>
        <v>71</v>
      </c>
      <c r="O342" s="3">
        <v>341</v>
      </c>
      <c r="P342">
        <f t="shared" si="40"/>
        <v>2.5103208042785656</v>
      </c>
      <c r="Q342">
        <f t="shared" si="38"/>
        <v>0.59017195327970362</v>
      </c>
      <c r="R342">
        <f t="shared" si="39"/>
        <v>-0.80727752821568144</v>
      </c>
      <c r="S342" t="str">
        <f t="shared" si="41"/>
        <v>Local</v>
      </c>
    </row>
    <row r="343" spans="1:19" x14ac:dyDescent="0.25">
      <c r="A343" t="s">
        <v>990</v>
      </c>
      <c r="B343" t="s">
        <v>991</v>
      </c>
      <c r="C343">
        <v>168</v>
      </c>
      <c r="D343" s="1">
        <v>7.6000000000000004E-5</v>
      </c>
      <c r="E343">
        <v>7.96</v>
      </c>
      <c r="F343">
        <v>28.6</v>
      </c>
      <c r="G343">
        <v>7.0000000000000001E-3</v>
      </c>
      <c r="H343">
        <v>-6.18</v>
      </c>
      <c r="I343">
        <v>-7.56</v>
      </c>
      <c r="J343">
        <v>0</v>
      </c>
      <c r="K343" t="s">
        <v>992</v>
      </c>
      <c r="L343" s="2">
        <f t="shared" si="35"/>
        <v>0.99992400000000004</v>
      </c>
      <c r="M343" s="3" t="str">
        <f t="shared" si="36"/>
        <v>2079</v>
      </c>
      <c r="N343" s="3">
        <f t="shared" si="37"/>
        <v>61</v>
      </c>
      <c r="O343" s="3">
        <v>342</v>
      </c>
      <c r="P343">
        <f t="shared" si="40"/>
        <v>2.5177041007617378</v>
      </c>
      <c r="Q343">
        <f t="shared" si="38"/>
        <v>0.58415117020743323</v>
      </c>
      <c r="R343">
        <f t="shared" si="39"/>
        <v>-0.81155124060116279</v>
      </c>
      <c r="S343" t="str">
        <f t="shared" si="41"/>
        <v>Little</v>
      </c>
    </row>
    <row r="344" spans="1:19" x14ac:dyDescent="0.25">
      <c r="A344" t="s">
        <v>993</v>
      </c>
      <c r="B344" t="s">
        <v>20</v>
      </c>
      <c r="C344">
        <v>360</v>
      </c>
      <c r="D344" s="1">
        <v>1.3E-6</v>
      </c>
      <c r="E344">
        <v>4.55</v>
      </c>
      <c r="F344">
        <v>26.1</v>
      </c>
      <c r="G344">
        <v>0.02</v>
      </c>
      <c r="H344">
        <v>-6.18</v>
      </c>
      <c r="I344">
        <v>-7.67</v>
      </c>
      <c r="J344">
        <v>0</v>
      </c>
      <c r="K344" t="s">
        <v>994</v>
      </c>
      <c r="L344" s="2">
        <f t="shared" si="35"/>
        <v>0.99999870000000002</v>
      </c>
      <c r="M344" s="3" t="str">
        <f t="shared" si="36"/>
        <v>2019</v>
      </c>
      <c r="N344" s="3">
        <f t="shared" si="37"/>
        <v>1</v>
      </c>
      <c r="O344" s="3">
        <v>343</v>
      </c>
      <c r="P344">
        <f t="shared" si="40"/>
        <v>2.5250873972449099</v>
      </c>
      <c r="Q344">
        <f t="shared" si="38"/>
        <v>0.57818656995565243</v>
      </c>
      <c r="R344">
        <f t="shared" si="39"/>
        <v>-0.81590299075601347</v>
      </c>
      <c r="S344" t="str">
        <f t="shared" si="41"/>
        <v>Little</v>
      </c>
    </row>
    <row r="345" spans="1:19" x14ac:dyDescent="0.25">
      <c r="A345" t="s">
        <v>995</v>
      </c>
      <c r="B345" t="s">
        <v>996</v>
      </c>
      <c r="C345">
        <v>7</v>
      </c>
      <c r="D345" s="1">
        <v>4.5000000000000003E-5</v>
      </c>
      <c r="E345">
        <v>6.82</v>
      </c>
      <c r="F345">
        <v>28</v>
      </c>
      <c r="G345">
        <v>8.9999999999999993E-3</v>
      </c>
      <c r="H345">
        <v>-6.18</v>
      </c>
      <c r="I345">
        <v>-6.23</v>
      </c>
      <c r="J345">
        <v>0</v>
      </c>
      <c r="K345" t="s">
        <v>997</v>
      </c>
      <c r="L345" s="2">
        <f t="shared" si="35"/>
        <v>0.99995500000000004</v>
      </c>
      <c r="M345" s="3" t="str">
        <f t="shared" si="36"/>
        <v>2104</v>
      </c>
      <c r="N345" s="3">
        <f t="shared" si="37"/>
        <v>86</v>
      </c>
      <c r="O345" s="3">
        <v>344</v>
      </c>
      <c r="P345">
        <f t="shared" si="40"/>
        <v>2.5324706937280825</v>
      </c>
      <c r="Q345">
        <f t="shared" si="38"/>
        <v>0.5721218088666653</v>
      </c>
      <c r="R345">
        <f t="shared" si="39"/>
        <v>-0.82011379566748843</v>
      </c>
      <c r="S345" t="str">
        <f t="shared" si="41"/>
        <v>Little</v>
      </c>
    </row>
    <row r="346" spans="1:19" x14ac:dyDescent="0.25">
      <c r="A346" t="s">
        <v>998</v>
      </c>
      <c r="B346" t="s">
        <v>999</v>
      </c>
      <c r="C346">
        <v>31</v>
      </c>
      <c r="D346" s="1">
        <v>1.7E-6</v>
      </c>
      <c r="E346">
        <v>3.52</v>
      </c>
      <c r="F346">
        <v>25.4</v>
      </c>
      <c r="G346">
        <v>2.9000000000000001E-2</v>
      </c>
      <c r="H346">
        <v>-6.18</v>
      </c>
      <c r="I346">
        <v>-6.58</v>
      </c>
      <c r="J346">
        <v>0</v>
      </c>
      <c r="K346" t="s">
        <v>1000</v>
      </c>
      <c r="L346" s="2">
        <f t="shared" si="35"/>
        <v>0.99999830000000001</v>
      </c>
      <c r="M346" s="3" t="str">
        <f t="shared" si="36"/>
        <v>2023</v>
      </c>
      <c r="N346" s="3">
        <f t="shared" si="37"/>
        <v>5</v>
      </c>
      <c r="O346" s="3">
        <v>345</v>
      </c>
      <c r="P346">
        <f t="shared" si="40"/>
        <v>2.5398539902112547</v>
      </c>
      <c r="Q346">
        <f t="shared" si="38"/>
        <v>0.5660756377076186</v>
      </c>
      <c r="R346">
        <f t="shared" si="39"/>
        <v>-0.82435124334036336</v>
      </c>
      <c r="S346" t="str">
        <f t="shared" si="41"/>
        <v>Local</v>
      </c>
    </row>
    <row r="347" spans="1:19" x14ac:dyDescent="0.25">
      <c r="A347" t="s">
        <v>1001</v>
      </c>
      <c r="B347" t="s">
        <v>1002</v>
      </c>
      <c r="C347">
        <v>19</v>
      </c>
      <c r="D347" s="1">
        <v>1.3999999999999999E-6</v>
      </c>
      <c r="E347">
        <v>21.48</v>
      </c>
      <c r="F347">
        <v>25.7</v>
      </c>
      <c r="G347">
        <v>2.4E-2</v>
      </c>
      <c r="H347">
        <v>-6.18</v>
      </c>
      <c r="I347">
        <v>-6.68</v>
      </c>
      <c r="J347">
        <v>0</v>
      </c>
      <c r="K347" t="s">
        <v>1003</v>
      </c>
      <c r="L347" s="2">
        <f t="shared" si="35"/>
        <v>0.99999859999999996</v>
      </c>
      <c r="M347" s="3" t="str">
        <f t="shared" si="36"/>
        <v>2095</v>
      </c>
      <c r="N347" s="3">
        <f t="shared" si="37"/>
        <v>77</v>
      </c>
      <c r="O347" s="3">
        <v>346</v>
      </c>
      <c r="P347">
        <f t="shared" si="40"/>
        <v>2.5472372866944268</v>
      </c>
      <c r="Q347">
        <f t="shared" si="38"/>
        <v>0.55997400217289484</v>
      </c>
      <c r="R347">
        <f t="shared" si="39"/>
        <v>-0.82850848933033305</v>
      </c>
      <c r="S347" t="str">
        <f t="shared" si="41"/>
        <v>Little</v>
      </c>
    </row>
    <row r="348" spans="1:19" x14ac:dyDescent="0.25">
      <c r="A348" t="s">
        <v>1004</v>
      </c>
      <c r="B348" t="s">
        <v>1005</v>
      </c>
      <c r="C348">
        <v>57</v>
      </c>
      <c r="D348" s="1">
        <v>3.4E-5</v>
      </c>
      <c r="E348">
        <v>8.8699999999999992</v>
      </c>
      <c r="F348">
        <v>28.4</v>
      </c>
      <c r="G348">
        <v>7.0000000000000001E-3</v>
      </c>
      <c r="H348">
        <v>-6.19</v>
      </c>
      <c r="I348">
        <v>-6.95</v>
      </c>
      <c r="J348">
        <v>0</v>
      </c>
      <c r="K348" t="s">
        <v>1006</v>
      </c>
      <c r="L348" s="2">
        <f t="shared" si="35"/>
        <v>0.99996600000000002</v>
      </c>
      <c r="M348" s="3" t="str">
        <f t="shared" si="36"/>
        <v>2040</v>
      </c>
      <c r="N348" s="3">
        <f t="shared" si="37"/>
        <v>22</v>
      </c>
      <c r="O348" s="3">
        <v>347</v>
      </c>
      <c r="P348">
        <f t="shared" si="40"/>
        <v>2.554620583177599</v>
      </c>
      <c r="Q348">
        <f t="shared" si="38"/>
        <v>0.55382361578983341</v>
      </c>
      <c r="R348">
        <f t="shared" si="39"/>
        <v>-0.83259318022037332</v>
      </c>
      <c r="S348" t="str">
        <f t="shared" si="41"/>
        <v>Little</v>
      </c>
    </row>
    <row r="349" spans="1:19" x14ac:dyDescent="0.25">
      <c r="A349" t="s">
        <v>1007</v>
      </c>
      <c r="B349" t="s">
        <v>1008</v>
      </c>
      <c r="C349">
        <v>3</v>
      </c>
      <c r="D349" s="1">
        <v>1.7E-6</v>
      </c>
      <c r="E349">
        <v>20.51</v>
      </c>
      <c r="F349">
        <v>26.3</v>
      </c>
      <c r="G349">
        <v>1.9E-2</v>
      </c>
      <c r="H349">
        <v>-6.19</v>
      </c>
      <c r="I349">
        <v>-6.31</v>
      </c>
      <c r="J349">
        <v>0</v>
      </c>
      <c r="K349" t="s">
        <v>1009</v>
      </c>
      <c r="L349" s="2">
        <f t="shared" si="35"/>
        <v>0.99999830000000001</v>
      </c>
      <c r="M349" s="3" t="str">
        <f t="shared" si="36"/>
        <v>2071</v>
      </c>
      <c r="N349" s="3">
        <f t="shared" si="37"/>
        <v>53</v>
      </c>
      <c r="O349" s="3">
        <v>348</v>
      </c>
      <c r="P349">
        <f t="shared" si="40"/>
        <v>2.5620038796607711</v>
      </c>
      <c r="Q349">
        <f t="shared" si="38"/>
        <v>0.54767898415935923</v>
      </c>
      <c r="R349">
        <f t="shared" si="39"/>
        <v>-0.83668651854387044</v>
      </c>
      <c r="S349" t="str">
        <f t="shared" si="41"/>
        <v>Little</v>
      </c>
    </row>
    <row r="350" spans="1:19" x14ac:dyDescent="0.25">
      <c r="A350" t="s">
        <v>1010</v>
      </c>
      <c r="B350" t="s">
        <v>14</v>
      </c>
      <c r="C350">
        <v>42</v>
      </c>
      <c r="D350" s="1">
        <v>7.9000000000000006E-6</v>
      </c>
      <c r="E350">
        <v>10.42</v>
      </c>
      <c r="F350">
        <v>29.2</v>
      </c>
      <c r="G350">
        <v>5.0000000000000001E-3</v>
      </c>
      <c r="H350">
        <v>-6.19</v>
      </c>
      <c r="I350">
        <v>-6.77</v>
      </c>
      <c r="J350">
        <v>0</v>
      </c>
      <c r="K350" t="s">
        <v>1011</v>
      </c>
      <c r="L350" s="2">
        <f t="shared" si="35"/>
        <v>0.99999210000000005</v>
      </c>
      <c r="M350" s="3" t="str">
        <f t="shared" si="36"/>
        <v>2020</v>
      </c>
      <c r="N350" s="3">
        <f t="shared" si="37"/>
        <v>2</v>
      </c>
      <c r="O350" s="3">
        <v>349</v>
      </c>
      <c r="P350">
        <f t="shared" si="40"/>
        <v>2.5693871761439437</v>
      </c>
      <c r="Q350">
        <f t="shared" si="38"/>
        <v>0.54148325066968028</v>
      </c>
      <c r="R350">
        <f t="shared" si="39"/>
        <v>-0.84070214065779936</v>
      </c>
      <c r="S350" t="str">
        <f t="shared" si="41"/>
        <v>Little</v>
      </c>
    </row>
    <row r="351" spans="1:19" x14ac:dyDescent="0.25">
      <c r="A351" t="s">
        <v>1012</v>
      </c>
      <c r="B351" t="s">
        <v>1013</v>
      </c>
      <c r="C351">
        <v>2</v>
      </c>
      <c r="D351" s="1">
        <v>1.7E-6</v>
      </c>
      <c r="E351">
        <v>7.78</v>
      </c>
      <c r="F351">
        <v>25.1</v>
      </c>
      <c r="G351">
        <v>3.3000000000000002E-2</v>
      </c>
      <c r="H351">
        <v>-6.19</v>
      </c>
      <c r="I351">
        <v>-6.47</v>
      </c>
      <c r="J351">
        <v>0</v>
      </c>
      <c r="K351" t="s">
        <v>1014</v>
      </c>
      <c r="L351" s="2">
        <f t="shared" si="35"/>
        <v>0.99999830000000001</v>
      </c>
      <c r="M351" s="3" t="str">
        <f t="shared" si="36"/>
        <v>2100</v>
      </c>
      <c r="N351" s="3">
        <f t="shared" si="37"/>
        <v>82</v>
      </c>
      <c r="O351" s="3">
        <v>350</v>
      </c>
      <c r="P351">
        <f t="shared" si="40"/>
        <v>2.5767704726271159</v>
      </c>
      <c r="Q351">
        <f t="shared" si="38"/>
        <v>0.53526471366373407</v>
      </c>
      <c r="R351">
        <f t="shared" si="39"/>
        <v>-0.84468235823259075</v>
      </c>
      <c r="S351" t="str">
        <f t="shared" si="41"/>
        <v>Local</v>
      </c>
    </row>
    <row r="352" spans="1:19" x14ac:dyDescent="0.25">
      <c r="A352" t="s">
        <v>1015</v>
      </c>
      <c r="B352" t="s">
        <v>762</v>
      </c>
      <c r="C352">
        <v>5</v>
      </c>
      <c r="D352" s="1">
        <v>7.1999999999999997E-6</v>
      </c>
      <c r="E352">
        <v>7.91</v>
      </c>
      <c r="F352">
        <v>26.4</v>
      </c>
      <c r="G352">
        <v>1.7999999999999999E-2</v>
      </c>
      <c r="H352">
        <v>-6.19</v>
      </c>
      <c r="I352">
        <v>-6.48</v>
      </c>
      <c r="J352">
        <v>0</v>
      </c>
      <c r="K352" t="s">
        <v>1016</v>
      </c>
      <c r="L352" s="2">
        <f t="shared" si="35"/>
        <v>0.99999280000000002</v>
      </c>
      <c r="M352" s="3" t="str">
        <f t="shared" si="36"/>
        <v>2110</v>
      </c>
      <c r="N352" s="3">
        <f t="shared" si="37"/>
        <v>92</v>
      </c>
      <c r="O352" s="3">
        <v>351</v>
      </c>
      <c r="P352">
        <f t="shared" si="40"/>
        <v>2.584153769110288</v>
      </c>
      <c r="Q352">
        <f t="shared" si="38"/>
        <v>0.52901073106651797</v>
      </c>
      <c r="R352">
        <f t="shared" si="39"/>
        <v>-0.84860665002597546</v>
      </c>
      <c r="S352" t="str">
        <f t="shared" si="41"/>
        <v>Little</v>
      </c>
    </row>
    <row r="353" spans="1:19" x14ac:dyDescent="0.25">
      <c r="A353" t="s">
        <v>1017</v>
      </c>
      <c r="B353" t="s">
        <v>276</v>
      </c>
      <c r="C353">
        <v>971</v>
      </c>
      <c r="D353" s="1">
        <v>1.9999999999999999E-6</v>
      </c>
      <c r="E353">
        <v>6.94</v>
      </c>
      <c r="F353">
        <v>26.4</v>
      </c>
      <c r="G353">
        <v>1.7999999999999999E-2</v>
      </c>
      <c r="H353">
        <v>-6.19</v>
      </c>
      <c r="I353">
        <v>-7.39</v>
      </c>
      <c r="J353">
        <v>0</v>
      </c>
      <c r="K353" t="s">
        <v>1018</v>
      </c>
      <c r="L353" s="2">
        <f t="shared" si="35"/>
        <v>0.99999800000000005</v>
      </c>
      <c r="M353" s="3" t="str">
        <f t="shared" si="36"/>
        <v>2019</v>
      </c>
      <c r="N353" s="3">
        <f t="shared" si="37"/>
        <v>1</v>
      </c>
      <c r="O353" s="3">
        <v>352</v>
      </c>
      <c r="P353">
        <f t="shared" si="40"/>
        <v>2.5915370655934602</v>
      </c>
      <c r="Q353">
        <f t="shared" si="38"/>
        <v>0.52273357278384591</v>
      </c>
      <c r="R353">
        <f t="shared" si="39"/>
        <v>-0.85249376061566318</v>
      </c>
      <c r="S353" t="str">
        <f t="shared" si="41"/>
        <v>Little</v>
      </c>
    </row>
    <row r="354" spans="1:19" x14ac:dyDescent="0.25">
      <c r="A354" t="s">
        <v>1019</v>
      </c>
      <c r="B354" t="s">
        <v>435</v>
      </c>
      <c r="C354">
        <v>912</v>
      </c>
      <c r="D354" s="1">
        <v>7.0999999999999998E-6</v>
      </c>
      <c r="E354">
        <v>6.32</v>
      </c>
      <c r="F354">
        <v>27.9</v>
      </c>
      <c r="G354">
        <v>8.9999999999999993E-3</v>
      </c>
      <c r="H354">
        <v>-6.2</v>
      </c>
      <c r="I354">
        <v>-7.6</v>
      </c>
      <c r="J354">
        <v>0</v>
      </c>
      <c r="K354" t="s">
        <v>1020</v>
      </c>
      <c r="L354" s="2">
        <f t="shared" si="35"/>
        <v>0.99999289999999996</v>
      </c>
      <c r="M354" s="3" t="str">
        <f t="shared" si="36"/>
        <v>2018</v>
      </c>
      <c r="N354" s="3">
        <f t="shared" si="37"/>
        <v>0</v>
      </c>
      <c r="O354" s="3">
        <v>353</v>
      </c>
      <c r="P354">
        <f t="shared" si="40"/>
        <v>2.5989203620766324</v>
      </c>
      <c r="Q354">
        <f t="shared" si="38"/>
        <v>0.5164225341711367</v>
      </c>
      <c r="R354">
        <f t="shared" si="39"/>
        <v>-0.85632561928898931</v>
      </c>
      <c r="S354" t="str">
        <f t="shared" si="41"/>
        <v>Little</v>
      </c>
    </row>
    <row r="355" spans="1:19" x14ac:dyDescent="0.25">
      <c r="A355" t="s">
        <v>1021</v>
      </c>
      <c r="B355" t="s">
        <v>1022</v>
      </c>
      <c r="C355">
        <v>217</v>
      </c>
      <c r="D355" s="1">
        <v>1.5999999999999999E-6</v>
      </c>
      <c r="E355">
        <v>20.62</v>
      </c>
      <c r="F355">
        <v>26.6</v>
      </c>
      <c r="G355">
        <v>1.7000000000000001E-2</v>
      </c>
      <c r="H355">
        <v>-6.2</v>
      </c>
      <c r="I355">
        <v>-7.3</v>
      </c>
      <c r="J355">
        <v>0</v>
      </c>
      <c r="K355" t="s">
        <v>1023</v>
      </c>
      <c r="L355" s="2">
        <f t="shared" si="35"/>
        <v>0.99999839999999995</v>
      </c>
      <c r="M355" s="3" t="str">
        <f t="shared" si="36"/>
        <v>2022</v>
      </c>
      <c r="N355" s="3">
        <f t="shared" si="37"/>
        <v>4</v>
      </c>
      <c r="O355" s="3">
        <v>354</v>
      </c>
      <c r="P355">
        <f t="shared" si="40"/>
        <v>2.6063036585598049</v>
      </c>
      <c r="Q355">
        <f t="shared" si="38"/>
        <v>0.51008881534965578</v>
      </c>
      <c r="R355">
        <f t="shared" si="39"/>
        <v>-0.86011987563231251</v>
      </c>
      <c r="S355" t="str">
        <f t="shared" si="41"/>
        <v>Little</v>
      </c>
    </row>
    <row r="356" spans="1:19" x14ac:dyDescent="0.25">
      <c r="A356" t="s">
        <v>1024</v>
      </c>
      <c r="B356" t="s">
        <v>493</v>
      </c>
      <c r="C356">
        <v>47</v>
      </c>
      <c r="D356" s="1">
        <v>3.3999999999999997E-7</v>
      </c>
      <c r="E356">
        <v>14.76</v>
      </c>
      <c r="F356">
        <v>26</v>
      </c>
      <c r="G356">
        <v>2.1999999999999999E-2</v>
      </c>
      <c r="H356">
        <v>-6.2</v>
      </c>
      <c r="I356">
        <v>-6.65</v>
      </c>
      <c r="J356">
        <v>0</v>
      </c>
      <c r="K356" t="s">
        <v>1025</v>
      </c>
      <c r="L356" s="2">
        <f t="shared" si="35"/>
        <v>0.99999965999999996</v>
      </c>
      <c r="M356" s="3" t="str">
        <f t="shared" si="36"/>
        <v>2021</v>
      </c>
      <c r="N356" s="3">
        <f t="shared" si="37"/>
        <v>3</v>
      </c>
      <c r="O356" s="3">
        <v>355</v>
      </c>
      <c r="P356">
        <f t="shared" si="40"/>
        <v>2.6136869550429771</v>
      </c>
      <c r="Q356">
        <f t="shared" si="38"/>
        <v>0.50372508449846498</v>
      </c>
      <c r="R356">
        <f t="shared" si="39"/>
        <v>-0.86386362306045139</v>
      </c>
      <c r="S356" t="str">
        <f t="shared" si="41"/>
        <v>Little</v>
      </c>
    </row>
    <row r="357" spans="1:19" x14ac:dyDescent="0.25">
      <c r="A357" t="s">
        <v>1026</v>
      </c>
      <c r="B357" t="s">
        <v>1027</v>
      </c>
      <c r="C357">
        <v>1</v>
      </c>
      <c r="D357" s="1">
        <v>6.9999999999999999E-6</v>
      </c>
      <c r="E357">
        <v>8.06</v>
      </c>
      <c r="F357">
        <v>26.7</v>
      </c>
      <c r="G357">
        <v>1.6E-2</v>
      </c>
      <c r="H357">
        <v>-6.22</v>
      </c>
      <c r="I357">
        <v>-6.22</v>
      </c>
      <c r="J357">
        <v>0</v>
      </c>
      <c r="K357" t="s">
        <v>1028</v>
      </c>
      <c r="L357" s="2">
        <f t="shared" si="35"/>
        <v>0.99999300000000002</v>
      </c>
      <c r="M357" s="3" t="str">
        <f t="shared" si="36"/>
        <v>2087</v>
      </c>
      <c r="N357" s="3">
        <f t="shared" si="37"/>
        <v>69</v>
      </c>
      <c r="O357" s="3">
        <v>356</v>
      </c>
      <c r="P357">
        <f t="shared" si="40"/>
        <v>2.6210702515261493</v>
      </c>
      <c r="Q357">
        <f t="shared" si="38"/>
        <v>0.49732993921923996</v>
      </c>
      <c r="R357">
        <f t="shared" si="39"/>
        <v>-0.86755341714800893</v>
      </c>
      <c r="S357" t="str">
        <f t="shared" si="41"/>
        <v>Little</v>
      </c>
    </row>
    <row r="358" spans="1:19" x14ac:dyDescent="0.25">
      <c r="A358" t="s">
        <v>1029</v>
      </c>
      <c r="B358" t="s">
        <v>1030</v>
      </c>
      <c r="C358">
        <v>18</v>
      </c>
      <c r="D358" s="1">
        <v>6.3999999999999997E-6</v>
      </c>
      <c r="E358">
        <v>2.29</v>
      </c>
      <c r="F358">
        <v>26.1</v>
      </c>
      <c r="G358">
        <v>2.1000000000000001E-2</v>
      </c>
      <c r="H358">
        <v>-6.22</v>
      </c>
      <c r="I358">
        <v>-6.92</v>
      </c>
      <c r="J358">
        <v>0</v>
      </c>
      <c r="K358" t="s">
        <v>1031</v>
      </c>
      <c r="L358" s="2">
        <f t="shared" si="35"/>
        <v>0.99999360000000004</v>
      </c>
      <c r="M358" s="3" t="str">
        <f t="shared" si="36"/>
        <v>2100</v>
      </c>
      <c r="N358" s="3">
        <f t="shared" si="37"/>
        <v>82</v>
      </c>
      <c r="O358" s="3">
        <v>357</v>
      </c>
      <c r="P358">
        <f t="shared" si="40"/>
        <v>2.6284535480093214</v>
      </c>
      <c r="Q358">
        <f t="shared" si="38"/>
        <v>0.49091133244178403</v>
      </c>
      <c r="R358">
        <f t="shared" si="39"/>
        <v>-0.87120219451123537</v>
      </c>
      <c r="S358" t="str">
        <f t="shared" si="41"/>
        <v>Little</v>
      </c>
    </row>
    <row r="359" spans="1:19" x14ac:dyDescent="0.25">
      <c r="A359" t="s">
        <v>1032</v>
      </c>
      <c r="B359" t="s">
        <v>1033</v>
      </c>
      <c r="C359">
        <v>3</v>
      </c>
      <c r="D359" s="1">
        <v>3.1E-7</v>
      </c>
      <c r="E359">
        <v>21.61</v>
      </c>
      <c r="F359">
        <v>24.4</v>
      </c>
      <c r="G359">
        <v>4.3999999999999997E-2</v>
      </c>
      <c r="H359">
        <v>-6.22</v>
      </c>
      <c r="I359">
        <v>-6.34</v>
      </c>
      <c r="J359">
        <v>0</v>
      </c>
      <c r="K359" t="s">
        <v>1034</v>
      </c>
      <c r="L359" s="2">
        <f t="shared" si="35"/>
        <v>0.99999969</v>
      </c>
      <c r="M359" s="3" t="str">
        <f t="shared" si="36"/>
        <v>2106</v>
      </c>
      <c r="N359" s="3">
        <f t="shared" si="37"/>
        <v>88</v>
      </c>
      <c r="O359" s="3">
        <v>358</v>
      </c>
      <c r="P359">
        <f t="shared" si="40"/>
        <v>2.6358368444924936</v>
      </c>
      <c r="Q359">
        <f t="shared" si="38"/>
        <v>0.48446861671829894</v>
      </c>
      <c r="R359">
        <f t="shared" si="39"/>
        <v>-0.87480828723506843</v>
      </c>
      <c r="S359" t="str">
        <f t="shared" si="41"/>
        <v>Local</v>
      </c>
    </row>
    <row r="360" spans="1:19" x14ac:dyDescent="0.25">
      <c r="A360" t="s">
        <v>1035</v>
      </c>
      <c r="B360" t="s">
        <v>592</v>
      </c>
      <c r="C360">
        <v>1</v>
      </c>
      <c r="D360" s="1">
        <v>4.1000000000000003E-8</v>
      </c>
      <c r="E360">
        <v>16.73</v>
      </c>
      <c r="F360">
        <v>22.4</v>
      </c>
      <c r="G360">
        <v>0.11</v>
      </c>
      <c r="H360">
        <v>-6.23</v>
      </c>
      <c r="I360">
        <v>-6.23</v>
      </c>
      <c r="J360">
        <v>0</v>
      </c>
      <c r="K360" t="s">
        <v>1036</v>
      </c>
      <c r="L360" s="2">
        <f t="shared" si="35"/>
        <v>0.99999995900000005</v>
      </c>
      <c r="M360" s="3" t="str">
        <f t="shared" si="36"/>
        <v>2107</v>
      </c>
      <c r="N360" s="3">
        <f t="shared" si="37"/>
        <v>89</v>
      </c>
      <c r="O360" s="3">
        <v>359</v>
      </c>
      <c r="P360">
        <f t="shared" si="40"/>
        <v>2.6432201409756662</v>
      </c>
      <c r="Q360">
        <f t="shared" si="38"/>
        <v>0.47799663015659483</v>
      </c>
      <c r="R360">
        <f t="shared" si="39"/>
        <v>-0.87836162231676607</v>
      </c>
      <c r="S360" t="str">
        <f t="shared" si="41"/>
        <v>Local</v>
      </c>
    </row>
    <row r="361" spans="1:19" x14ac:dyDescent="0.25">
      <c r="A361" t="s">
        <v>1037</v>
      </c>
      <c r="B361" t="s">
        <v>1038</v>
      </c>
      <c r="C361">
        <v>17</v>
      </c>
      <c r="D361" s="1">
        <v>2.0000000000000002E-5</v>
      </c>
      <c r="E361">
        <v>4.8099999999999996</v>
      </c>
      <c r="F361">
        <v>27.2</v>
      </c>
      <c r="G361">
        <v>1.2E-2</v>
      </c>
      <c r="H361">
        <v>-6.23</v>
      </c>
      <c r="I361">
        <v>-6.74</v>
      </c>
      <c r="J361">
        <v>0</v>
      </c>
      <c r="K361" t="s">
        <v>1039</v>
      </c>
      <c r="L361" s="2">
        <f t="shared" si="35"/>
        <v>0.99997999999999998</v>
      </c>
      <c r="M361" s="3" t="str">
        <f t="shared" si="36"/>
        <v>2082</v>
      </c>
      <c r="N361" s="3">
        <f t="shared" si="37"/>
        <v>64</v>
      </c>
      <c r="O361" s="3">
        <v>360</v>
      </c>
      <c r="P361">
        <f t="shared" si="40"/>
        <v>2.6506034374588383</v>
      </c>
      <c r="Q361">
        <f t="shared" si="38"/>
        <v>0.47148904569078209</v>
      </c>
      <c r="R361">
        <f t="shared" si="39"/>
        <v>-0.88184923892556355</v>
      </c>
      <c r="S361" t="str">
        <f t="shared" si="41"/>
        <v>Little</v>
      </c>
    </row>
    <row r="362" spans="1:19" x14ac:dyDescent="0.25">
      <c r="A362" t="s">
        <v>1040</v>
      </c>
      <c r="B362" t="s">
        <v>1041</v>
      </c>
      <c r="C362">
        <v>8</v>
      </c>
      <c r="D362" s="1">
        <v>6.2000000000000003E-5</v>
      </c>
      <c r="E362">
        <v>8.89</v>
      </c>
      <c r="F362">
        <v>30.2</v>
      </c>
      <c r="G362">
        <v>3.0000000000000001E-3</v>
      </c>
      <c r="H362">
        <v>-6.23</v>
      </c>
      <c r="I362">
        <v>-6.23</v>
      </c>
      <c r="J362">
        <v>0</v>
      </c>
      <c r="K362" t="s">
        <v>1042</v>
      </c>
      <c r="L362" s="2">
        <f t="shared" si="35"/>
        <v>0.99993799999999999</v>
      </c>
      <c r="M362" s="3" t="str">
        <f t="shared" si="36"/>
        <v>2032</v>
      </c>
      <c r="N362" s="3">
        <f t="shared" si="37"/>
        <v>14</v>
      </c>
      <c r="O362" s="3">
        <v>361</v>
      </c>
      <c r="P362">
        <f t="shared" si="40"/>
        <v>2.6579867339420105</v>
      </c>
      <c r="Q362">
        <f t="shared" si="38"/>
        <v>0.46494577042979113</v>
      </c>
      <c r="R362">
        <f t="shared" si="39"/>
        <v>-0.88526913105758287</v>
      </c>
      <c r="S362" t="str">
        <f t="shared" si="41"/>
        <v>Little</v>
      </c>
    </row>
    <row r="363" spans="1:19" x14ac:dyDescent="0.25">
      <c r="A363" t="s">
        <v>1043</v>
      </c>
      <c r="B363" t="s">
        <v>1044</v>
      </c>
      <c r="C363">
        <v>30</v>
      </c>
      <c r="D363" s="1">
        <v>2.8E-5</v>
      </c>
      <c r="E363">
        <v>8.4600000000000009</v>
      </c>
      <c r="F363">
        <v>28</v>
      </c>
      <c r="G363">
        <v>8.9999999999999993E-3</v>
      </c>
      <c r="H363">
        <v>-6.24</v>
      </c>
      <c r="I363">
        <v>-6.95</v>
      </c>
      <c r="J363">
        <v>0</v>
      </c>
      <c r="K363" t="s">
        <v>1045</v>
      </c>
      <c r="L363" s="2">
        <f t="shared" si="35"/>
        <v>0.99997199999999997</v>
      </c>
      <c r="M363" s="3" t="str">
        <f t="shared" si="36"/>
        <v>2060</v>
      </c>
      <c r="N363" s="3">
        <f t="shared" si="37"/>
        <v>42</v>
      </c>
      <c r="O363" s="3">
        <v>362</v>
      </c>
      <c r="P363">
        <f t="shared" si="40"/>
        <v>2.6653700304251831</v>
      </c>
      <c r="Q363">
        <f t="shared" si="38"/>
        <v>0.45841253906274981</v>
      </c>
      <c r="R363">
        <f t="shared" si="39"/>
        <v>-0.88870802000096905</v>
      </c>
      <c r="S363" t="str">
        <f t="shared" si="41"/>
        <v>Little</v>
      </c>
    </row>
    <row r="364" spans="1:19" x14ac:dyDescent="0.25">
      <c r="A364" t="s">
        <v>1046</v>
      </c>
      <c r="B364" t="s">
        <v>1047</v>
      </c>
      <c r="C364">
        <v>12</v>
      </c>
      <c r="D364" s="1">
        <v>1.1E-5</v>
      </c>
      <c r="E364">
        <v>17.61</v>
      </c>
      <c r="F364">
        <v>27.8</v>
      </c>
      <c r="G364">
        <v>0.01</v>
      </c>
      <c r="H364">
        <v>-6.24</v>
      </c>
      <c r="I364">
        <v>-6.28</v>
      </c>
      <c r="J364">
        <v>0</v>
      </c>
      <c r="K364" t="s">
        <v>1048</v>
      </c>
      <c r="L364" s="2">
        <f t="shared" si="35"/>
        <v>0.99998900000000002</v>
      </c>
      <c r="M364" s="3" t="str">
        <f t="shared" si="36"/>
        <v>2071</v>
      </c>
      <c r="N364" s="3">
        <f t="shared" si="37"/>
        <v>53</v>
      </c>
      <c r="O364" s="3">
        <v>363</v>
      </c>
      <c r="P364">
        <f t="shared" si="40"/>
        <v>2.6727533269083548</v>
      </c>
      <c r="Q364">
        <f t="shared" si="38"/>
        <v>0.4518461906691702</v>
      </c>
      <c r="R364">
        <f t="shared" si="39"/>
        <v>-0.89208352753470332</v>
      </c>
      <c r="S364" t="str">
        <f t="shared" si="41"/>
        <v>Little</v>
      </c>
    </row>
    <row r="365" spans="1:19" x14ac:dyDescent="0.25">
      <c r="A365" t="s">
        <v>1049</v>
      </c>
      <c r="B365" t="s">
        <v>1050</v>
      </c>
      <c r="C365">
        <v>168</v>
      </c>
      <c r="D365" s="1">
        <v>2.8999999999999998E-7</v>
      </c>
      <c r="E365">
        <v>11.14</v>
      </c>
      <c r="F365">
        <v>25.2</v>
      </c>
      <c r="G365">
        <v>3.1E-2</v>
      </c>
      <c r="H365">
        <v>-6.24</v>
      </c>
      <c r="I365">
        <v>-7.04</v>
      </c>
      <c r="J365">
        <v>0</v>
      </c>
      <c r="K365" t="s">
        <v>1051</v>
      </c>
      <c r="L365" s="2">
        <f t="shared" si="35"/>
        <v>0.99999970999999999</v>
      </c>
      <c r="M365" s="3" t="str">
        <f t="shared" si="36"/>
        <v>2021</v>
      </c>
      <c r="N365" s="3">
        <f t="shared" si="37"/>
        <v>3</v>
      </c>
      <c r="O365" s="3">
        <v>364</v>
      </c>
      <c r="P365">
        <f t="shared" si="40"/>
        <v>2.6801366233915274</v>
      </c>
      <c r="Q365">
        <f t="shared" si="38"/>
        <v>0.44525218628676116</v>
      </c>
      <c r="R365">
        <f t="shared" si="39"/>
        <v>-0.89540488641002136</v>
      </c>
      <c r="S365" t="str">
        <f t="shared" si="41"/>
        <v>Local</v>
      </c>
    </row>
    <row r="366" spans="1:19" x14ac:dyDescent="0.25">
      <c r="A366" t="s">
        <v>1052</v>
      </c>
      <c r="B366" t="s">
        <v>1053</v>
      </c>
      <c r="C366">
        <v>29</v>
      </c>
      <c r="D366" s="1">
        <v>1.4999999999999999E-4</v>
      </c>
      <c r="E366">
        <v>6.48</v>
      </c>
      <c r="F366">
        <v>29.4</v>
      </c>
      <c r="G366">
        <v>4.0000000000000001E-3</v>
      </c>
      <c r="H366">
        <v>-6.24</v>
      </c>
      <c r="I366">
        <v>-6.31</v>
      </c>
      <c r="J366">
        <v>0</v>
      </c>
      <c r="K366" t="s">
        <v>1054</v>
      </c>
      <c r="L366" s="2">
        <f t="shared" si="35"/>
        <v>0.99985000000000002</v>
      </c>
      <c r="M366" s="3" t="str">
        <f t="shared" si="36"/>
        <v>2074</v>
      </c>
      <c r="N366" s="3">
        <f t="shared" si="37"/>
        <v>56</v>
      </c>
      <c r="O366" s="3">
        <v>365</v>
      </c>
      <c r="P366">
        <f t="shared" si="40"/>
        <v>2.6875199198746995</v>
      </c>
      <c r="Q366">
        <f t="shared" si="38"/>
        <v>0.43856340344922834</v>
      </c>
      <c r="R366">
        <f t="shared" si="39"/>
        <v>-0.89853334031355203</v>
      </c>
      <c r="S366" t="str">
        <f t="shared" si="41"/>
        <v>Little</v>
      </c>
    </row>
    <row r="367" spans="1:19" x14ac:dyDescent="0.25">
      <c r="A367" t="s">
        <v>1055</v>
      </c>
      <c r="B367" t="s">
        <v>1056</v>
      </c>
      <c r="C367">
        <v>5</v>
      </c>
      <c r="D367" s="1">
        <v>2.7999999999999999E-8</v>
      </c>
      <c r="E367">
        <v>18.48</v>
      </c>
      <c r="F367">
        <v>23.4</v>
      </c>
      <c r="G367">
        <v>7.2999999999999995E-2</v>
      </c>
      <c r="H367">
        <v>-6.25</v>
      </c>
      <c r="I367">
        <v>-6.69</v>
      </c>
      <c r="J367">
        <v>0</v>
      </c>
      <c r="K367" t="s">
        <v>1057</v>
      </c>
      <c r="L367" s="2">
        <f t="shared" si="35"/>
        <v>0.99999997200000001</v>
      </c>
      <c r="M367" s="3" t="str">
        <f t="shared" si="36"/>
        <v>2037</v>
      </c>
      <c r="N367" s="3">
        <f t="shared" si="37"/>
        <v>19</v>
      </c>
      <c r="O367" s="3">
        <v>366</v>
      </c>
      <c r="P367">
        <f t="shared" si="40"/>
        <v>2.6949032163578717</v>
      </c>
      <c r="Q367">
        <f t="shared" si="38"/>
        <v>0.43198215723816258</v>
      </c>
      <c r="R367">
        <f t="shared" si="39"/>
        <v>-0.90188212080507746</v>
      </c>
      <c r="S367" t="str">
        <f t="shared" si="41"/>
        <v>Local</v>
      </c>
    </row>
    <row r="368" spans="1:19" x14ac:dyDescent="0.25">
      <c r="A368" t="s">
        <v>1058</v>
      </c>
      <c r="B368" t="s">
        <v>435</v>
      </c>
      <c r="C368">
        <v>1134</v>
      </c>
      <c r="D368" s="1">
        <v>1.9E-6</v>
      </c>
      <c r="E368">
        <v>8.61</v>
      </c>
      <c r="F368">
        <v>27.1</v>
      </c>
      <c r="G368">
        <v>1.2999999999999999E-2</v>
      </c>
      <c r="H368">
        <v>-6.25</v>
      </c>
      <c r="I368">
        <v>-7.51</v>
      </c>
      <c r="J368">
        <v>0</v>
      </c>
      <c r="K368" t="s">
        <v>1059</v>
      </c>
      <c r="L368" s="2">
        <f t="shared" si="35"/>
        <v>0.9999981</v>
      </c>
      <c r="M368" s="3" t="str">
        <f t="shared" si="36"/>
        <v>2018</v>
      </c>
      <c r="N368" s="3">
        <f t="shared" si="37"/>
        <v>0</v>
      </c>
      <c r="O368" s="3">
        <v>367</v>
      </c>
      <c r="P368">
        <f t="shared" si="40"/>
        <v>2.7022865128410443</v>
      </c>
      <c r="Q368">
        <f t="shared" si="38"/>
        <v>0.42531078418045215</v>
      </c>
      <c r="R368">
        <f t="shared" si="39"/>
        <v>-0.90504526785317141</v>
      </c>
      <c r="S368" t="str">
        <f t="shared" si="41"/>
        <v>Little</v>
      </c>
    </row>
    <row r="369" spans="1:19" x14ac:dyDescent="0.25">
      <c r="A369" t="s">
        <v>1060</v>
      </c>
      <c r="B369" t="s">
        <v>1061</v>
      </c>
      <c r="C369">
        <v>57</v>
      </c>
      <c r="D369" s="1">
        <v>1.2E-5</v>
      </c>
      <c r="E369">
        <v>6.75</v>
      </c>
      <c r="F369">
        <v>27.5</v>
      </c>
      <c r="G369">
        <v>1.0999999999999999E-2</v>
      </c>
      <c r="H369">
        <v>-6.26</v>
      </c>
      <c r="I369">
        <v>-7.01</v>
      </c>
      <c r="J369">
        <v>0</v>
      </c>
      <c r="K369" t="s">
        <v>1062</v>
      </c>
      <c r="L369" s="2">
        <f t="shared" si="35"/>
        <v>0.99998799999999999</v>
      </c>
      <c r="M369" s="3" t="str">
        <f t="shared" si="36"/>
        <v>2045</v>
      </c>
      <c r="N369" s="3">
        <f t="shared" si="37"/>
        <v>27</v>
      </c>
      <c r="O369" s="3">
        <v>368</v>
      </c>
      <c r="P369">
        <f t="shared" si="40"/>
        <v>2.709669809324216</v>
      </c>
      <c r="Q369">
        <f t="shared" si="38"/>
        <v>0.41861280686334507</v>
      </c>
      <c r="R369">
        <f t="shared" si="39"/>
        <v>-0.90815159421430947</v>
      </c>
      <c r="S369" t="str">
        <f t="shared" si="41"/>
        <v>Little</v>
      </c>
    </row>
    <row r="370" spans="1:19" x14ac:dyDescent="0.25">
      <c r="A370" t="s">
        <v>1063</v>
      </c>
      <c r="B370" t="s">
        <v>1064</v>
      </c>
      <c r="C370">
        <v>8</v>
      </c>
      <c r="D370" s="1">
        <v>8.8000000000000004E-6</v>
      </c>
      <c r="E370">
        <v>15.26</v>
      </c>
      <c r="F370">
        <v>27.2</v>
      </c>
      <c r="G370">
        <v>1.2E-2</v>
      </c>
      <c r="H370">
        <v>-6.28</v>
      </c>
      <c r="I370">
        <v>-6.39</v>
      </c>
      <c r="J370">
        <v>0</v>
      </c>
      <c r="K370" t="s">
        <v>1065</v>
      </c>
      <c r="L370" s="2">
        <f t="shared" si="35"/>
        <v>0.99999119999999997</v>
      </c>
      <c r="M370" s="3" t="str">
        <f t="shared" si="36"/>
        <v>2082</v>
      </c>
      <c r="N370" s="3">
        <f t="shared" si="37"/>
        <v>64</v>
      </c>
      <c r="O370" s="3">
        <v>369</v>
      </c>
      <c r="P370">
        <f t="shared" si="40"/>
        <v>2.7170531058073886</v>
      </c>
      <c r="Q370">
        <f t="shared" si="38"/>
        <v>0.41189762351300824</v>
      </c>
      <c r="R370">
        <f t="shared" si="39"/>
        <v>-0.91122047157742014</v>
      </c>
      <c r="S370" t="str">
        <f t="shared" si="41"/>
        <v>Little</v>
      </c>
    </row>
    <row r="371" spans="1:19" x14ac:dyDescent="0.25">
      <c r="A371" t="s">
        <v>1066</v>
      </c>
      <c r="B371" t="s">
        <v>1067</v>
      </c>
      <c r="C371">
        <v>6</v>
      </c>
      <c r="D371" s="1">
        <v>2.3E-5</v>
      </c>
      <c r="E371">
        <v>1.24</v>
      </c>
      <c r="F371">
        <v>27.7</v>
      </c>
      <c r="G371">
        <v>0.01</v>
      </c>
      <c r="H371">
        <v>-6.28</v>
      </c>
      <c r="I371">
        <v>-6.7</v>
      </c>
      <c r="J371">
        <v>0</v>
      </c>
      <c r="K371" t="s">
        <v>1068</v>
      </c>
      <c r="L371" s="2">
        <f t="shared" si="35"/>
        <v>0.999977</v>
      </c>
      <c r="M371" s="3" t="str">
        <f t="shared" si="36"/>
        <v>2068</v>
      </c>
      <c r="N371" s="3">
        <f t="shared" si="37"/>
        <v>50</v>
      </c>
      <c r="O371" s="3">
        <v>370</v>
      </c>
      <c r="P371">
        <f t="shared" si="40"/>
        <v>2.7244364022905607</v>
      </c>
      <c r="Q371">
        <f t="shared" si="38"/>
        <v>0.40515289358147155</v>
      </c>
      <c r="R371">
        <f t="shared" si="39"/>
        <v>-0.91422378734725596</v>
      </c>
      <c r="S371" t="str">
        <f t="shared" si="41"/>
        <v>Little</v>
      </c>
    </row>
    <row r="372" spans="1:19" x14ac:dyDescent="0.25">
      <c r="A372" t="s">
        <v>1069</v>
      </c>
      <c r="B372" t="s">
        <v>1070</v>
      </c>
      <c r="C372">
        <v>4</v>
      </c>
      <c r="D372" s="1">
        <v>1.7999999999999999E-6</v>
      </c>
      <c r="E372">
        <v>23.08</v>
      </c>
      <c r="F372">
        <v>26.2</v>
      </c>
      <c r="G372">
        <v>1.9E-2</v>
      </c>
      <c r="H372">
        <v>-6.28</v>
      </c>
      <c r="I372">
        <v>-6.53</v>
      </c>
      <c r="J372">
        <v>0</v>
      </c>
      <c r="K372" t="s">
        <v>1071</v>
      </c>
      <c r="L372" s="2">
        <f t="shared" si="35"/>
        <v>0.99999819999999995</v>
      </c>
      <c r="M372" s="3" t="str">
        <f t="shared" si="36"/>
        <v>2038</v>
      </c>
      <c r="N372" s="3">
        <f t="shared" si="37"/>
        <v>20</v>
      </c>
      <c r="O372" s="3">
        <v>371</v>
      </c>
      <c r="P372">
        <f t="shared" si="40"/>
        <v>2.7318196987737329</v>
      </c>
      <c r="Q372">
        <f t="shared" si="38"/>
        <v>0.39840037272428003</v>
      </c>
      <c r="R372">
        <f t="shared" si="39"/>
        <v>-0.91720965052511005</v>
      </c>
      <c r="S372" t="str">
        <f t="shared" si="41"/>
        <v>Little</v>
      </c>
    </row>
    <row r="373" spans="1:19" x14ac:dyDescent="0.25">
      <c r="A373" t="s">
        <v>1072</v>
      </c>
      <c r="B373" t="s">
        <v>566</v>
      </c>
      <c r="C373">
        <v>500</v>
      </c>
      <c r="D373" s="1">
        <v>2.2000000000000001E-6</v>
      </c>
      <c r="E373">
        <v>5.0599999999999996</v>
      </c>
      <c r="F373">
        <v>26.6</v>
      </c>
      <c r="G373">
        <v>1.6E-2</v>
      </c>
      <c r="H373">
        <v>-6.28</v>
      </c>
      <c r="I373">
        <v>-7.22</v>
      </c>
      <c r="J373">
        <v>0</v>
      </c>
      <c r="K373" t="s">
        <v>1073</v>
      </c>
      <c r="L373" s="2">
        <f t="shared" si="35"/>
        <v>0.99999780000000005</v>
      </c>
      <c r="M373" s="3" t="str">
        <f t="shared" si="36"/>
        <v>2018</v>
      </c>
      <c r="N373" s="3">
        <f t="shared" si="37"/>
        <v>0</v>
      </c>
      <c r="O373" s="3">
        <v>372</v>
      </c>
      <c r="P373">
        <f t="shared" si="40"/>
        <v>2.7392029952569055</v>
      </c>
      <c r="Q373">
        <f t="shared" si="38"/>
        <v>0.39161738785335237</v>
      </c>
      <c r="R373">
        <f t="shared" si="39"/>
        <v>-0.92012576397781465</v>
      </c>
      <c r="S373" t="str">
        <f t="shared" si="41"/>
        <v>Little</v>
      </c>
    </row>
    <row r="374" spans="1:19" x14ac:dyDescent="0.25">
      <c r="A374" t="s">
        <v>1074</v>
      </c>
      <c r="B374" t="s">
        <v>166</v>
      </c>
      <c r="C374">
        <v>5</v>
      </c>
      <c r="D374" s="1">
        <v>4.8999999999999997E-6</v>
      </c>
      <c r="E374">
        <v>15.26</v>
      </c>
      <c r="F374">
        <v>27.1</v>
      </c>
      <c r="G374">
        <v>1.2999999999999999E-2</v>
      </c>
      <c r="H374">
        <v>-6.28</v>
      </c>
      <c r="I374">
        <v>-6.36</v>
      </c>
      <c r="J374">
        <v>0</v>
      </c>
      <c r="K374" t="s">
        <v>1075</v>
      </c>
      <c r="L374" s="2">
        <f t="shared" si="35"/>
        <v>0.99999510000000003</v>
      </c>
      <c r="M374" s="3" t="str">
        <f t="shared" si="36"/>
        <v>2072</v>
      </c>
      <c r="N374" s="3">
        <f t="shared" si="37"/>
        <v>54</v>
      </c>
      <c r="O374" s="3">
        <v>373</v>
      </c>
      <c r="P374">
        <f t="shared" si="40"/>
        <v>2.7465862917400776</v>
      </c>
      <c r="Q374">
        <f t="shared" si="38"/>
        <v>0.38481217517699057</v>
      </c>
      <c r="R374">
        <f t="shared" si="39"/>
        <v>-0.92298959358140287</v>
      </c>
      <c r="S374" t="str">
        <f t="shared" si="41"/>
        <v>Little</v>
      </c>
    </row>
    <row r="375" spans="1:19" x14ac:dyDescent="0.25">
      <c r="A375" t="s">
        <v>1076</v>
      </c>
      <c r="B375" t="s">
        <v>1077</v>
      </c>
      <c r="C375">
        <v>1</v>
      </c>
      <c r="D375" s="1">
        <v>3.1999999999999999E-6</v>
      </c>
      <c r="E375">
        <v>11.63</v>
      </c>
      <c r="F375">
        <v>26.3</v>
      </c>
      <c r="G375">
        <v>1.9E-2</v>
      </c>
      <c r="H375">
        <v>-6.29</v>
      </c>
      <c r="I375">
        <v>-6.29</v>
      </c>
      <c r="J375">
        <v>0</v>
      </c>
      <c r="K375" t="s">
        <v>1078</v>
      </c>
      <c r="L375" s="2">
        <f t="shared" si="35"/>
        <v>0.99999680000000002</v>
      </c>
      <c r="M375" s="3" t="str">
        <f t="shared" si="36"/>
        <v>2091</v>
      </c>
      <c r="N375" s="3">
        <f t="shared" si="37"/>
        <v>73</v>
      </c>
      <c r="O375" s="3">
        <v>374</v>
      </c>
      <c r="P375">
        <f t="shared" si="40"/>
        <v>2.7539695882232498</v>
      </c>
      <c r="Q375">
        <f t="shared" si="38"/>
        <v>0.37798768525444604</v>
      </c>
      <c r="R375">
        <f t="shared" si="39"/>
        <v>-0.92580716664229057</v>
      </c>
      <c r="S375" t="str">
        <f t="shared" si="41"/>
        <v>Little</v>
      </c>
    </row>
    <row r="376" spans="1:19" x14ac:dyDescent="0.25">
      <c r="A376" t="s">
        <v>1079</v>
      </c>
      <c r="B376" t="s">
        <v>208</v>
      </c>
      <c r="C376">
        <v>11</v>
      </c>
      <c r="D376" s="1">
        <v>3.5999999999999998E-6</v>
      </c>
      <c r="E376">
        <v>7.43</v>
      </c>
      <c r="F376">
        <v>26</v>
      </c>
      <c r="G376">
        <v>2.1999999999999999E-2</v>
      </c>
      <c r="H376">
        <v>-6.29</v>
      </c>
      <c r="I376">
        <v>-6.81</v>
      </c>
      <c r="J376">
        <v>0</v>
      </c>
      <c r="K376" t="s">
        <v>1080</v>
      </c>
      <c r="L376" s="2">
        <f t="shared" si="35"/>
        <v>0.99999640000000001</v>
      </c>
      <c r="M376" s="3" t="str">
        <f t="shared" si="36"/>
        <v>2092</v>
      </c>
      <c r="N376" s="3">
        <f t="shared" si="37"/>
        <v>74</v>
      </c>
      <c r="O376" s="3">
        <v>375</v>
      </c>
      <c r="P376">
        <f t="shared" si="40"/>
        <v>2.7613528847064219</v>
      </c>
      <c r="Q376">
        <f t="shared" si="38"/>
        <v>0.37114178751635757</v>
      </c>
      <c r="R376">
        <f t="shared" si="39"/>
        <v>-0.92857233082411139</v>
      </c>
      <c r="S376" t="str">
        <f t="shared" si="41"/>
        <v>Little</v>
      </c>
    </row>
    <row r="377" spans="1:19" x14ac:dyDescent="0.25">
      <c r="A377" t="s">
        <v>1081</v>
      </c>
      <c r="B377" t="s">
        <v>1082</v>
      </c>
      <c r="C377">
        <v>3</v>
      </c>
      <c r="D377" s="1">
        <v>4.5999999999999998E-9</v>
      </c>
      <c r="E377">
        <v>14.82</v>
      </c>
      <c r="F377">
        <v>22</v>
      </c>
      <c r="G377">
        <v>0.14000000000000001</v>
      </c>
      <c r="H377">
        <v>-6.3</v>
      </c>
      <c r="I377">
        <v>-6.54</v>
      </c>
      <c r="J377">
        <v>0</v>
      </c>
      <c r="K377" t="s">
        <v>1083</v>
      </c>
      <c r="L377" s="2">
        <f t="shared" si="35"/>
        <v>0.99999999539999995</v>
      </c>
      <c r="M377" s="3" t="str">
        <f t="shared" si="36"/>
        <v>2029</v>
      </c>
      <c r="N377" s="3">
        <f t="shared" si="37"/>
        <v>11</v>
      </c>
      <c r="O377" s="3">
        <v>376</v>
      </c>
      <c r="P377">
        <f t="shared" si="40"/>
        <v>2.7687361811895941</v>
      </c>
      <c r="Q377">
        <f t="shared" si="38"/>
        <v>0.36427711871058094</v>
      </c>
      <c r="R377">
        <f t="shared" si="39"/>
        <v>-0.93129059459650798</v>
      </c>
      <c r="S377" t="str">
        <f t="shared" si="41"/>
        <v>Local</v>
      </c>
    </row>
    <row r="378" spans="1:19" x14ac:dyDescent="0.25">
      <c r="A378" t="s">
        <v>1084</v>
      </c>
      <c r="B378" t="s">
        <v>1085</v>
      </c>
      <c r="C378">
        <v>3</v>
      </c>
      <c r="D378" s="1">
        <v>1.9000000000000001E-5</v>
      </c>
      <c r="E378">
        <v>2.33</v>
      </c>
      <c r="F378">
        <v>27.4</v>
      </c>
      <c r="G378">
        <v>1.0999999999999999E-2</v>
      </c>
      <c r="H378">
        <v>-6.3</v>
      </c>
      <c r="I378">
        <v>-6.37</v>
      </c>
      <c r="J378">
        <v>0</v>
      </c>
      <c r="K378" t="s">
        <v>1086</v>
      </c>
      <c r="L378" s="2">
        <f t="shared" si="35"/>
        <v>0.99998100000000001</v>
      </c>
      <c r="M378" s="3" t="str">
        <f t="shared" si="36"/>
        <v>2092</v>
      </c>
      <c r="N378" s="3">
        <f t="shared" si="37"/>
        <v>74</v>
      </c>
      <c r="O378" s="3">
        <v>377</v>
      </c>
      <c r="P378">
        <f t="shared" si="40"/>
        <v>2.7761194776727667</v>
      </c>
      <c r="Q378">
        <f t="shared" si="38"/>
        <v>0.35738446893413456</v>
      </c>
      <c r="R378">
        <f t="shared" si="39"/>
        <v>-0.93393701164782339</v>
      </c>
      <c r="S378" t="str">
        <f t="shared" si="41"/>
        <v>Little</v>
      </c>
    </row>
    <row r="379" spans="1:19" x14ac:dyDescent="0.25">
      <c r="A379" t="s">
        <v>1087</v>
      </c>
      <c r="B379" t="s">
        <v>1088</v>
      </c>
      <c r="C379">
        <v>57</v>
      </c>
      <c r="D379" s="1">
        <v>2.6999999999999999E-5</v>
      </c>
      <c r="E379">
        <v>4.33</v>
      </c>
      <c r="F379">
        <v>28.1</v>
      </c>
      <c r="G379">
        <v>8.0000000000000002E-3</v>
      </c>
      <c r="H379">
        <v>-6.31</v>
      </c>
      <c r="I379">
        <v>-6.96</v>
      </c>
      <c r="J379">
        <v>0</v>
      </c>
      <c r="K379" t="s">
        <v>1089</v>
      </c>
      <c r="L379" s="2">
        <f t="shared" si="35"/>
        <v>0.999973</v>
      </c>
      <c r="M379" s="3" t="str">
        <f t="shared" si="36"/>
        <v>2044</v>
      </c>
      <c r="N379" s="3">
        <f t="shared" si="37"/>
        <v>26</v>
      </c>
      <c r="O379" s="3">
        <v>378</v>
      </c>
      <c r="P379">
        <f t="shared" si="40"/>
        <v>2.7835027741559388</v>
      </c>
      <c r="Q379">
        <f t="shared" si="38"/>
        <v>0.35047645282499107</v>
      </c>
      <c r="R379">
        <f t="shared" si="39"/>
        <v>-0.93654271485299156</v>
      </c>
      <c r="S379" t="str">
        <f t="shared" si="41"/>
        <v>Little</v>
      </c>
    </row>
    <row r="380" spans="1:19" x14ac:dyDescent="0.25">
      <c r="A380" t="s">
        <v>1090</v>
      </c>
      <c r="B380" t="s">
        <v>1091</v>
      </c>
      <c r="C380">
        <v>3</v>
      </c>
      <c r="D380" s="1">
        <v>2.5000000000000002E-6</v>
      </c>
      <c r="E380">
        <v>7.76</v>
      </c>
      <c r="F380">
        <v>25.8</v>
      </c>
      <c r="G380">
        <v>2.4E-2</v>
      </c>
      <c r="H380">
        <v>-6.31</v>
      </c>
      <c r="I380">
        <v>-6.6</v>
      </c>
      <c r="J380">
        <v>0</v>
      </c>
      <c r="K380" t="s">
        <v>1092</v>
      </c>
      <c r="L380" s="2">
        <f t="shared" si="35"/>
        <v>0.99999749999999998</v>
      </c>
      <c r="M380" s="3" t="str">
        <f t="shared" si="36"/>
        <v>2086</v>
      </c>
      <c r="N380" s="3">
        <f t="shared" si="37"/>
        <v>68</v>
      </c>
      <c r="O380" s="3">
        <v>379</v>
      </c>
      <c r="P380">
        <f t="shared" si="40"/>
        <v>2.7908860706391114</v>
      </c>
      <c r="Q380">
        <f t="shared" si="38"/>
        <v>0.34356060764230395</v>
      </c>
      <c r="R380">
        <f t="shared" si="39"/>
        <v>-0.93912784480213385</v>
      </c>
      <c r="S380" t="str">
        <f t="shared" si="41"/>
        <v>Little</v>
      </c>
    </row>
    <row r="381" spans="1:19" x14ac:dyDescent="0.25">
      <c r="A381" t="s">
        <v>1093</v>
      </c>
      <c r="B381" t="s">
        <v>441</v>
      </c>
      <c r="C381">
        <v>56</v>
      </c>
      <c r="D381" s="1">
        <v>9.2999999999999997E-5</v>
      </c>
      <c r="E381">
        <v>4.13</v>
      </c>
      <c r="F381">
        <v>28.9</v>
      </c>
      <c r="G381">
        <v>6.0000000000000001E-3</v>
      </c>
      <c r="H381">
        <v>-6.31</v>
      </c>
      <c r="I381">
        <v>-7.11</v>
      </c>
      <c r="J381">
        <v>0</v>
      </c>
      <c r="K381" t="s">
        <v>1094</v>
      </c>
      <c r="L381" s="2">
        <f t="shared" si="35"/>
        <v>0.99990699999999999</v>
      </c>
      <c r="M381" s="3" t="str">
        <f t="shared" si="36"/>
        <v>2049</v>
      </c>
      <c r="N381" s="3">
        <f t="shared" si="37"/>
        <v>31</v>
      </c>
      <c r="O381" s="3">
        <v>380</v>
      </c>
      <c r="P381">
        <f t="shared" si="40"/>
        <v>2.7982693671222831</v>
      </c>
      <c r="Q381">
        <f t="shared" si="38"/>
        <v>0.33658698314222518</v>
      </c>
      <c r="R381">
        <f t="shared" si="39"/>
        <v>-0.94155361580114783</v>
      </c>
      <c r="S381" t="str">
        <f t="shared" si="41"/>
        <v>Little</v>
      </c>
    </row>
    <row r="382" spans="1:19" x14ac:dyDescent="0.25">
      <c r="A382" t="s">
        <v>1095</v>
      </c>
      <c r="B382" t="s">
        <v>1096</v>
      </c>
      <c r="C382">
        <v>1</v>
      </c>
      <c r="D382" s="1">
        <v>4.7999999999999996E-7</v>
      </c>
      <c r="E382">
        <v>9.93</v>
      </c>
      <c r="F382">
        <v>25.6</v>
      </c>
      <c r="G382">
        <v>2.5999999999999999E-2</v>
      </c>
      <c r="H382">
        <v>-6.31</v>
      </c>
      <c r="I382">
        <v>-6.31</v>
      </c>
      <c r="J382">
        <v>0</v>
      </c>
      <c r="K382" t="s">
        <v>1097</v>
      </c>
      <c r="L382" s="2">
        <f t="shared" si="35"/>
        <v>0.99999952000000003</v>
      </c>
      <c r="M382" s="3" t="str">
        <f t="shared" si="36"/>
        <v>2039</v>
      </c>
      <c r="N382" s="3">
        <f t="shared" si="37"/>
        <v>21</v>
      </c>
      <c r="O382" s="3">
        <v>381</v>
      </c>
      <c r="P382">
        <f t="shared" si="40"/>
        <v>2.8056526636054553</v>
      </c>
      <c r="Q382">
        <f t="shared" si="38"/>
        <v>0.32965660249297368</v>
      </c>
      <c r="R382">
        <f t="shared" si="39"/>
        <v>-0.94410039955135072</v>
      </c>
      <c r="S382" t="str">
        <f t="shared" si="41"/>
        <v>Local</v>
      </c>
    </row>
    <row r="383" spans="1:19" x14ac:dyDescent="0.25">
      <c r="A383" t="s">
        <v>1098</v>
      </c>
      <c r="B383" t="s">
        <v>301</v>
      </c>
      <c r="C383">
        <v>1</v>
      </c>
      <c r="D383" s="1">
        <v>3.5999999999999999E-7</v>
      </c>
      <c r="E383">
        <v>4</v>
      </c>
      <c r="F383">
        <v>24.5</v>
      </c>
      <c r="G383">
        <v>4.2999999999999997E-2</v>
      </c>
      <c r="H383">
        <v>-6.31</v>
      </c>
      <c r="I383">
        <v>-6.31</v>
      </c>
      <c r="J383">
        <v>0</v>
      </c>
      <c r="K383" t="s">
        <v>1099</v>
      </c>
      <c r="L383" s="2">
        <f t="shared" si="35"/>
        <v>0.99999963999999997</v>
      </c>
      <c r="M383" s="3" t="str">
        <f t="shared" si="36"/>
        <v>2056</v>
      </c>
      <c r="N383" s="3">
        <f t="shared" si="37"/>
        <v>38</v>
      </c>
      <c r="O383" s="3">
        <v>382</v>
      </c>
      <c r="P383">
        <f t="shared" si="40"/>
        <v>2.8130359600886279</v>
      </c>
      <c r="Q383">
        <f t="shared" si="38"/>
        <v>0.32267714613011883</v>
      </c>
      <c r="R383">
        <f t="shared" si="39"/>
        <v>-0.94650871066538611</v>
      </c>
      <c r="S383" t="str">
        <f t="shared" si="41"/>
        <v>Local</v>
      </c>
    </row>
    <row r="384" spans="1:19" x14ac:dyDescent="0.25">
      <c r="A384" t="s">
        <v>1100</v>
      </c>
      <c r="B384" t="s">
        <v>1101</v>
      </c>
      <c r="C384">
        <v>34</v>
      </c>
      <c r="D384" s="1">
        <v>2.8E-5</v>
      </c>
      <c r="E384">
        <v>8.32</v>
      </c>
      <c r="F384">
        <v>28</v>
      </c>
      <c r="G384">
        <v>8.0000000000000002E-3</v>
      </c>
      <c r="H384">
        <v>-6.31</v>
      </c>
      <c r="I384">
        <v>-6.84</v>
      </c>
      <c r="J384">
        <v>0</v>
      </c>
      <c r="K384" t="s">
        <v>1102</v>
      </c>
      <c r="L384" s="2">
        <f t="shared" ref="L384:L447" si="42">1 - D384</f>
        <v>0.99997199999999997</v>
      </c>
      <c r="M384" s="3" t="str">
        <f t="shared" ref="M384:M447" si="43" xml:space="preserve"> LEFT(B384, 4)</f>
        <v>2069</v>
      </c>
      <c r="N384" s="3">
        <f t="shared" ref="N384:N447" si="44" xml:space="preserve"> M384 - 2018</f>
        <v>51</v>
      </c>
      <c r="O384" s="3">
        <v>383</v>
      </c>
      <c r="P384">
        <f t="shared" si="40"/>
        <v>2.8204192565718</v>
      </c>
      <c r="Q384">
        <f t="shared" ref="Q384:Q447" si="45" xml:space="preserve"> L384 * SIN(P384)</f>
        <v>0.31567133476748355</v>
      </c>
      <c r="R384">
        <f t="shared" ref="R384:R447" si="46" xml:space="preserve"> L384 * COS(P384)</f>
        <v>-0.94883908498233527</v>
      </c>
      <c r="S384" t="str">
        <f t="shared" si="41"/>
        <v>Little</v>
      </c>
    </row>
    <row r="385" spans="1:19" x14ac:dyDescent="0.25">
      <c r="A385" t="s">
        <v>1103</v>
      </c>
      <c r="B385" t="s">
        <v>1104</v>
      </c>
      <c r="C385">
        <v>1</v>
      </c>
      <c r="D385" s="1">
        <v>3.5999999999999998E-8</v>
      </c>
      <c r="E385">
        <v>13.83</v>
      </c>
      <c r="F385">
        <v>23.3</v>
      </c>
      <c r="G385">
        <v>7.4999999999999997E-2</v>
      </c>
      <c r="H385">
        <v>-6.32</v>
      </c>
      <c r="I385">
        <v>-6.32</v>
      </c>
      <c r="J385">
        <v>0</v>
      </c>
      <c r="K385" t="s">
        <v>1105</v>
      </c>
      <c r="L385" s="2">
        <f t="shared" si="42"/>
        <v>0.99999996400000002</v>
      </c>
      <c r="M385" s="3" t="str">
        <f t="shared" si="43"/>
        <v>2046</v>
      </c>
      <c r="N385" s="3">
        <f t="shared" si="44"/>
        <v>28</v>
      </c>
      <c r="O385" s="3">
        <v>384</v>
      </c>
      <c r="P385">
        <f t="shared" si="40"/>
        <v>2.8278025530549726</v>
      </c>
      <c r="Q385">
        <f t="shared" si="45"/>
        <v>0.30866586560251758</v>
      </c>
      <c r="R385">
        <f t="shared" si="46"/>
        <v>-0.95117049544855514</v>
      </c>
      <c r="S385" t="str">
        <f t="shared" si="41"/>
        <v>Local</v>
      </c>
    </row>
    <row r="386" spans="1:19" x14ac:dyDescent="0.25">
      <c r="A386" t="s">
        <v>1106</v>
      </c>
      <c r="B386" t="s">
        <v>1107</v>
      </c>
      <c r="C386">
        <v>5</v>
      </c>
      <c r="D386" s="1">
        <v>2.7E-6</v>
      </c>
      <c r="E386">
        <v>18.86</v>
      </c>
      <c r="F386">
        <v>26.9</v>
      </c>
      <c r="G386">
        <v>1.4E-2</v>
      </c>
      <c r="H386">
        <v>-6.33</v>
      </c>
      <c r="I386">
        <v>-6.68</v>
      </c>
      <c r="J386">
        <v>0</v>
      </c>
      <c r="K386" t="s">
        <v>1108</v>
      </c>
      <c r="L386" s="2">
        <f t="shared" si="42"/>
        <v>0.99999729999999998</v>
      </c>
      <c r="M386" s="3" t="str">
        <f t="shared" si="43"/>
        <v>2072</v>
      </c>
      <c r="N386" s="3">
        <f t="shared" si="44"/>
        <v>54</v>
      </c>
      <c r="O386" s="3">
        <v>385</v>
      </c>
      <c r="P386">
        <f t="shared" si="40"/>
        <v>2.8351858495381443</v>
      </c>
      <c r="Q386">
        <f t="shared" si="45"/>
        <v>0.3016339389556274</v>
      </c>
      <c r="R386">
        <f t="shared" si="46"/>
        <v>-0.95342098092993677</v>
      </c>
      <c r="S386" t="str">
        <f t="shared" si="41"/>
        <v>Little</v>
      </c>
    </row>
    <row r="387" spans="1:19" x14ac:dyDescent="0.25">
      <c r="A387" t="s">
        <v>1109</v>
      </c>
      <c r="B387" t="s">
        <v>115</v>
      </c>
      <c r="C387">
        <v>266</v>
      </c>
      <c r="D387" s="1">
        <v>8.5000000000000006E-5</v>
      </c>
      <c r="E387">
        <v>11.93</v>
      </c>
      <c r="F387">
        <v>30.1</v>
      </c>
      <c r="G387">
        <v>3.0000000000000001E-3</v>
      </c>
      <c r="H387">
        <v>-6.33</v>
      </c>
      <c r="I387">
        <v>-6.72</v>
      </c>
      <c r="J387">
        <v>0</v>
      </c>
      <c r="K387" t="s">
        <v>1110</v>
      </c>
      <c r="L387" s="2">
        <f t="shared" si="42"/>
        <v>0.999915</v>
      </c>
      <c r="M387" s="3" t="str">
        <f t="shared" si="43"/>
        <v>2026</v>
      </c>
      <c r="N387" s="3">
        <f t="shared" si="44"/>
        <v>8</v>
      </c>
      <c r="O387" s="3">
        <v>386</v>
      </c>
      <c r="P387">
        <f t="shared" ref="P387:P450" si="47">(O387 - 1) * (1/851) * 2 * PI()</f>
        <v>2.8425691460213165</v>
      </c>
      <c r="Q387">
        <f t="shared" si="45"/>
        <v>0.29456214715272211</v>
      </c>
      <c r="R387">
        <f t="shared" si="46"/>
        <v>-0.95554337875879714</v>
      </c>
      <c r="S387" t="str">
        <f t="shared" ref="S387:S450" si="48">IF(G387 &gt; 1, "Global", IF(G387 &lt; 0.025, "Little", "Local"))</f>
        <v>Little</v>
      </c>
    </row>
    <row r="388" spans="1:19" x14ac:dyDescent="0.25">
      <c r="A388" t="s">
        <v>1111</v>
      </c>
      <c r="B388" t="s">
        <v>1050</v>
      </c>
      <c r="C388">
        <v>127</v>
      </c>
      <c r="D388" s="1">
        <v>7.0000000000000005E-8</v>
      </c>
      <c r="E388">
        <v>17.350000000000001</v>
      </c>
      <c r="F388">
        <v>24.1</v>
      </c>
      <c r="G388">
        <v>5.0999999999999997E-2</v>
      </c>
      <c r="H388">
        <v>-6.34</v>
      </c>
      <c r="I388">
        <v>-7.36</v>
      </c>
      <c r="J388">
        <v>0</v>
      </c>
      <c r="K388" t="s">
        <v>1112</v>
      </c>
      <c r="L388" s="2">
        <f t="shared" si="42"/>
        <v>0.99999992999999998</v>
      </c>
      <c r="M388" s="3" t="str">
        <f t="shared" si="43"/>
        <v>2021</v>
      </c>
      <c r="N388" s="3">
        <f t="shared" si="44"/>
        <v>3</v>
      </c>
      <c r="O388" s="3">
        <v>387</v>
      </c>
      <c r="P388">
        <f t="shared" si="47"/>
        <v>2.8499524425044891</v>
      </c>
      <c r="Q388">
        <f t="shared" si="45"/>
        <v>0.28752354185303158</v>
      </c>
      <c r="R388">
        <f t="shared" si="46"/>
        <v>-0.95777349769154341</v>
      </c>
      <c r="S388" t="str">
        <f t="shared" si="48"/>
        <v>Local</v>
      </c>
    </row>
    <row r="389" spans="1:19" x14ac:dyDescent="0.25">
      <c r="A389" t="s">
        <v>1113</v>
      </c>
      <c r="B389" t="s">
        <v>999</v>
      </c>
      <c r="C389">
        <v>34</v>
      </c>
      <c r="D389" s="1">
        <v>1.5999999999999999E-6</v>
      </c>
      <c r="E389">
        <v>8.7100000000000009</v>
      </c>
      <c r="F389">
        <v>26.6</v>
      </c>
      <c r="G389">
        <v>1.6E-2</v>
      </c>
      <c r="H389">
        <v>-6.34</v>
      </c>
      <c r="I389">
        <v>-6.87</v>
      </c>
      <c r="J389">
        <v>0</v>
      </c>
      <c r="K389" t="s">
        <v>1114</v>
      </c>
      <c r="L389" s="2">
        <f t="shared" si="42"/>
        <v>0.99999839999999995</v>
      </c>
      <c r="M389" s="3" t="str">
        <f t="shared" si="43"/>
        <v>2023</v>
      </c>
      <c r="N389" s="3">
        <f t="shared" si="44"/>
        <v>5</v>
      </c>
      <c r="O389" s="3">
        <v>388</v>
      </c>
      <c r="P389">
        <f t="shared" si="47"/>
        <v>2.8573357389876612</v>
      </c>
      <c r="Q389">
        <f t="shared" si="45"/>
        <v>0.28044381446493444</v>
      </c>
      <c r="R389">
        <f t="shared" si="46"/>
        <v>-0.95986877589122432</v>
      </c>
      <c r="S389" t="str">
        <f t="shared" si="48"/>
        <v>Little</v>
      </c>
    </row>
    <row r="390" spans="1:19" x14ac:dyDescent="0.25">
      <c r="A390" t="s">
        <v>1115</v>
      </c>
      <c r="B390" t="s">
        <v>1116</v>
      </c>
      <c r="C390">
        <v>18</v>
      </c>
      <c r="D390" s="1">
        <v>2.7E-6</v>
      </c>
      <c r="E390">
        <v>25.38</v>
      </c>
      <c r="F390">
        <v>27</v>
      </c>
      <c r="G390">
        <v>1.4E-2</v>
      </c>
      <c r="H390">
        <v>-6.35</v>
      </c>
      <c r="I390">
        <v>-6.97</v>
      </c>
      <c r="J390">
        <v>0</v>
      </c>
      <c r="K390" t="s">
        <v>1117</v>
      </c>
      <c r="L390" s="2">
        <f t="shared" si="42"/>
        <v>0.99999729999999998</v>
      </c>
      <c r="M390" s="3" t="str">
        <f t="shared" si="43"/>
        <v>2074</v>
      </c>
      <c r="N390" s="3">
        <f t="shared" si="44"/>
        <v>56</v>
      </c>
      <c r="O390" s="3">
        <v>389</v>
      </c>
      <c r="P390">
        <f t="shared" si="47"/>
        <v>2.8647190354708338</v>
      </c>
      <c r="Q390">
        <f t="shared" si="45"/>
        <v>0.27334893852025532</v>
      </c>
      <c r="R390">
        <f t="shared" si="46"/>
        <v>-0.96191213622510219</v>
      </c>
      <c r="S390" t="str">
        <f t="shared" si="48"/>
        <v>Little</v>
      </c>
    </row>
    <row r="391" spans="1:19" x14ac:dyDescent="0.25">
      <c r="A391" t="s">
        <v>1118</v>
      </c>
      <c r="B391" t="s">
        <v>1119</v>
      </c>
      <c r="C391">
        <v>4</v>
      </c>
      <c r="D391" s="1">
        <v>5.4000000000000002E-7</v>
      </c>
      <c r="E391">
        <v>11.52</v>
      </c>
      <c r="F391">
        <v>24.6</v>
      </c>
      <c r="G391">
        <v>4.2000000000000003E-2</v>
      </c>
      <c r="H391">
        <v>-6.35</v>
      </c>
      <c r="I391">
        <v>-6.69</v>
      </c>
      <c r="J391">
        <v>0</v>
      </c>
      <c r="K391" t="s">
        <v>1120</v>
      </c>
      <c r="L391" s="2">
        <f t="shared" si="42"/>
        <v>0.99999945999999995</v>
      </c>
      <c r="M391" s="3" t="str">
        <f t="shared" si="43"/>
        <v>2109</v>
      </c>
      <c r="N391" s="3">
        <f t="shared" si="44"/>
        <v>91</v>
      </c>
      <c r="O391" s="3">
        <v>390</v>
      </c>
      <c r="P391">
        <f t="shared" si="47"/>
        <v>2.872102331954006</v>
      </c>
      <c r="Q391">
        <f t="shared" si="45"/>
        <v>0.2662400451217774</v>
      </c>
      <c r="R391">
        <f t="shared" si="46"/>
        <v>-0.96390619791235155</v>
      </c>
      <c r="S391" t="str">
        <f t="shared" si="48"/>
        <v>Local</v>
      </c>
    </row>
    <row r="392" spans="1:19" x14ac:dyDescent="0.25">
      <c r="A392" t="s">
        <v>1121</v>
      </c>
      <c r="B392" t="s">
        <v>1122</v>
      </c>
      <c r="C392">
        <v>28</v>
      </c>
      <c r="D392" s="1">
        <v>1.7E-5</v>
      </c>
      <c r="E392">
        <v>14.05</v>
      </c>
      <c r="F392">
        <v>27.9</v>
      </c>
      <c r="G392">
        <v>8.9999999999999993E-3</v>
      </c>
      <c r="H392">
        <v>-6.36</v>
      </c>
      <c r="I392">
        <v>-7.02</v>
      </c>
      <c r="J392">
        <v>0</v>
      </c>
      <c r="K392" t="s">
        <v>1123</v>
      </c>
      <c r="L392" s="2">
        <f t="shared" si="42"/>
        <v>0.99998299999999996</v>
      </c>
      <c r="M392" s="3" t="str">
        <f t="shared" si="43"/>
        <v>2093</v>
      </c>
      <c r="N392" s="3">
        <f t="shared" si="44"/>
        <v>75</v>
      </c>
      <c r="O392" s="3">
        <v>391</v>
      </c>
      <c r="P392">
        <f t="shared" si="47"/>
        <v>2.8794856284371781</v>
      </c>
      <c r="Q392">
        <f t="shared" si="45"/>
        <v>0.25911178274007307</v>
      </c>
      <c r="R392">
        <f t="shared" si="46"/>
        <v>-0.96582973879160561</v>
      </c>
      <c r="S392" t="str">
        <f t="shared" si="48"/>
        <v>Little</v>
      </c>
    </row>
    <row r="393" spans="1:19" x14ac:dyDescent="0.25">
      <c r="A393" t="s">
        <v>1124</v>
      </c>
      <c r="B393" t="s">
        <v>435</v>
      </c>
      <c r="C393">
        <v>634</v>
      </c>
      <c r="D393" s="1">
        <v>1.2E-5</v>
      </c>
      <c r="E393">
        <v>9.5500000000000007</v>
      </c>
      <c r="F393">
        <v>28</v>
      </c>
      <c r="G393">
        <v>8.9999999999999993E-3</v>
      </c>
      <c r="H393">
        <v>-6.36</v>
      </c>
      <c r="I393">
        <v>-7.55</v>
      </c>
      <c r="J393">
        <v>0</v>
      </c>
      <c r="K393" t="s">
        <v>1125</v>
      </c>
      <c r="L393" s="2">
        <f t="shared" si="42"/>
        <v>0.99998799999999999</v>
      </c>
      <c r="M393" s="3" t="str">
        <f t="shared" si="43"/>
        <v>2018</v>
      </c>
      <c r="N393" s="3">
        <f t="shared" si="44"/>
        <v>0</v>
      </c>
      <c r="O393" s="3">
        <v>392</v>
      </c>
      <c r="P393">
        <f t="shared" si="47"/>
        <v>2.8868689249203503</v>
      </c>
      <c r="Q393">
        <f t="shared" si="45"/>
        <v>0.2519750376483888</v>
      </c>
      <c r="R393">
        <f t="shared" si="46"/>
        <v>-0.96772133413813555</v>
      </c>
      <c r="S393" t="str">
        <f t="shared" si="48"/>
        <v>Little</v>
      </c>
    </row>
    <row r="394" spans="1:19" x14ac:dyDescent="0.25">
      <c r="A394" t="s">
        <v>1126</v>
      </c>
      <c r="B394" t="s">
        <v>1127</v>
      </c>
      <c r="C394">
        <v>3</v>
      </c>
      <c r="D394" s="1">
        <v>4.0999999999999997E-6</v>
      </c>
      <c r="E394">
        <v>10.029999999999999</v>
      </c>
      <c r="F394">
        <v>26.4</v>
      </c>
      <c r="G394">
        <v>1.7999999999999999E-2</v>
      </c>
      <c r="H394">
        <v>-6.36</v>
      </c>
      <c r="I394">
        <v>-6.44</v>
      </c>
      <c r="J394">
        <v>0</v>
      </c>
      <c r="K394" t="s">
        <v>1128</v>
      </c>
      <c r="L394" s="2">
        <f t="shared" si="42"/>
        <v>0.99999590000000005</v>
      </c>
      <c r="M394" s="3" t="str">
        <f t="shared" si="43"/>
        <v>2068</v>
      </c>
      <c r="N394" s="3">
        <f t="shared" si="44"/>
        <v>50</v>
      </c>
      <c r="O394" s="3">
        <v>393</v>
      </c>
      <c r="P394">
        <f t="shared" si="47"/>
        <v>2.8942522214035225</v>
      </c>
      <c r="Q394">
        <f t="shared" si="45"/>
        <v>0.24482519523303792</v>
      </c>
      <c r="R394">
        <f t="shared" si="46"/>
        <v>-0.96956300661479189</v>
      </c>
      <c r="S394" t="str">
        <f t="shared" si="48"/>
        <v>Little</v>
      </c>
    </row>
    <row r="395" spans="1:19" x14ac:dyDescent="0.25">
      <c r="A395" t="s">
        <v>1129</v>
      </c>
      <c r="B395" t="s">
        <v>1130</v>
      </c>
      <c r="C395">
        <v>1</v>
      </c>
      <c r="D395" s="1">
        <v>1.2E-8</v>
      </c>
      <c r="E395">
        <v>26.07</v>
      </c>
      <c r="F395">
        <v>22.3</v>
      </c>
      <c r="G395">
        <v>0.12</v>
      </c>
      <c r="H395">
        <v>-6.37</v>
      </c>
      <c r="I395">
        <v>-6.37</v>
      </c>
      <c r="J395">
        <v>0</v>
      </c>
      <c r="K395" t="s">
        <v>1131</v>
      </c>
      <c r="L395" s="2">
        <f t="shared" si="42"/>
        <v>0.99999998800000001</v>
      </c>
      <c r="M395" s="3" t="str">
        <f t="shared" si="43"/>
        <v>2084</v>
      </c>
      <c r="N395" s="3">
        <f t="shared" si="44"/>
        <v>66</v>
      </c>
      <c r="O395" s="3">
        <v>394</v>
      </c>
      <c r="P395">
        <f t="shared" si="47"/>
        <v>2.901635517886695</v>
      </c>
      <c r="Q395">
        <f t="shared" si="45"/>
        <v>0.23766098763749818</v>
      </c>
      <c r="R395">
        <f t="shared" si="46"/>
        <v>-0.97134815125945917</v>
      </c>
      <c r="S395" t="str">
        <f t="shared" si="48"/>
        <v>Local</v>
      </c>
    </row>
    <row r="396" spans="1:19" x14ac:dyDescent="0.25">
      <c r="A396" t="s">
        <v>1132</v>
      </c>
      <c r="B396" t="s">
        <v>1133</v>
      </c>
      <c r="C396">
        <v>2</v>
      </c>
      <c r="D396" s="1">
        <v>3.6E-10</v>
      </c>
      <c r="E396">
        <v>25.18</v>
      </c>
      <c r="F396">
        <v>21.1</v>
      </c>
      <c r="G396">
        <v>0.21</v>
      </c>
      <c r="H396">
        <v>-6.37</v>
      </c>
      <c r="I396">
        <v>-6.5</v>
      </c>
      <c r="J396">
        <v>0</v>
      </c>
      <c r="K396" t="s">
        <v>1134</v>
      </c>
      <c r="L396" s="2">
        <f t="shared" si="42"/>
        <v>0.99999999963999997</v>
      </c>
      <c r="M396" s="3" t="str">
        <f t="shared" si="43"/>
        <v>2024</v>
      </c>
      <c r="N396" s="3">
        <f t="shared" si="44"/>
        <v>6</v>
      </c>
      <c r="O396" s="3">
        <v>395</v>
      </c>
      <c r="P396">
        <f t="shared" si="47"/>
        <v>2.9090188143698672</v>
      </c>
      <c r="Q396">
        <f t="shared" si="45"/>
        <v>0.23048282630479905</v>
      </c>
      <c r="R396">
        <f t="shared" si="46"/>
        <v>-0.97307639271464796</v>
      </c>
      <c r="S396" t="str">
        <f t="shared" si="48"/>
        <v>Local</v>
      </c>
    </row>
    <row r="397" spans="1:19" x14ac:dyDescent="0.25">
      <c r="A397" t="s">
        <v>1135</v>
      </c>
      <c r="B397" t="s">
        <v>496</v>
      </c>
      <c r="C397">
        <v>1</v>
      </c>
      <c r="D397" s="1">
        <v>1.9000000000000001E-7</v>
      </c>
      <c r="E397">
        <v>11.49</v>
      </c>
      <c r="F397">
        <v>23.6</v>
      </c>
      <c r="G397">
        <v>6.3E-2</v>
      </c>
      <c r="H397">
        <v>-6.38</v>
      </c>
      <c r="I397">
        <v>-6.38</v>
      </c>
      <c r="J397">
        <v>0</v>
      </c>
      <c r="K397" t="s">
        <v>1136</v>
      </c>
      <c r="L397" s="2">
        <f t="shared" si="42"/>
        <v>0.99999981000000004</v>
      </c>
      <c r="M397" s="3" t="str">
        <f t="shared" si="43"/>
        <v>2116</v>
      </c>
      <c r="N397" s="3">
        <f t="shared" si="44"/>
        <v>98</v>
      </c>
      <c r="O397" s="3">
        <v>396</v>
      </c>
      <c r="P397">
        <f t="shared" si="47"/>
        <v>2.9164021108530394</v>
      </c>
      <c r="Q397">
        <f t="shared" si="45"/>
        <v>0.22329205559194598</v>
      </c>
      <c r="R397">
        <f t="shared" si="46"/>
        <v>-0.97475139287387502</v>
      </c>
      <c r="S397" t="str">
        <f t="shared" si="48"/>
        <v>Local</v>
      </c>
    </row>
    <row r="398" spans="1:19" x14ac:dyDescent="0.25">
      <c r="A398" t="s">
        <v>1137</v>
      </c>
      <c r="B398" t="s">
        <v>1138</v>
      </c>
      <c r="C398">
        <v>11</v>
      </c>
      <c r="D398" s="1">
        <v>6.1E-6</v>
      </c>
      <c r="E398">
        <v>24.42</v>
      </c>
      <c r="F398">
        <v>27.6</v>
      </c>
      <c r="G398">
        <v>0.01</v>
      </c>
      <c r="H398">
        <v>-6.38</v>
      </c>
      <c r="I398">
        <v>-6.53</v>
      </c>
      <c r="J398">
        <v>0</v>
      </c>
      <c r="K398" t="s">
        <v>1139</v>
      </c>
      <c r="L398" s="2">
        <f t="shared" si="42"/>
        <v>0.99999389999999999</v>
      </c>
      <c r="M398" s="3" t="str">
        <f t="shared" si="43"/>
        <v>2094</v>
      </c>
      <c r="N398" s="3">
        <f t="shared" si="44"/>
        <v>76</v>
      </c>
      <c r="O398" s="3">
        <v>397</v>
      </c>
      <c r="P398">
        <f t="shared" si="47"/>
        <v>2.9237854073362115</v>
      </c>
      <c r="Q398">
        <f t="shared" si="45"/>
        <v>0.21608787922121772</v>
      </c>
      <c r="R398">
        <f t="shared" si="46"/>
        <v>-0.97636767075261477</v>
      </c>
      <c r="S398" t="str">
        <f t="shared" si="48"/>
        <v>Little</v>
      </c>
    </row>
    <row r="399" spans="1:19" x14ac:dyDescent="0.25">
      <c r="A399" t="s">
        <v>1140</v>
      </c>
      <c r="B399" t="s">
        <v>1141</v>
      </c>
      <c r="C399">
        <v>7</v>
      </c>
      <c r="D399" s="1">
        <v>3.1E-6</v>
      </c>
      <c r="E399">
        <v>15.21</v>
      </c>
      <c r="F399">
        <v>26.4</v>
      </c>
      <c r="G399">
        <v>1.7000000000000001E-2</v>
      </c>
      <c r="H399">
        <v>-6.38</v>
      </c>
      <c r="I399">
        <v>-6.7</v>
      </c>
      <c r="J399">
        <v>0</v>
      </c>
      <c r="K399" t="s">
        <v>1142</v>
      </c>
      <c r="L399" s="2">
        <f t="shared" si="42"/>
        <v>0.99999689999999997</v>
      </c>
      <c r="M399" s="3" t="str">
        <f t="shared" si="43"/>
        <v>2110</v>
      </c>
      <c r="N399" s="3">
        <f t="shared" si="44"/>
        <v>92</v>
      </c>
      <c r="O399" s="3">
        <v>398</v>
      </c>
      <c r="P399">
        <f t="shared" si="47"/>
        <v>2.9311687038193837</v>
      </c>
      <c r="Q399">
        <f t="shared" si="45"/>
        <v>0.20887386957082291</v>
      </c>
      <c r="R399">
        <f t="shared" si="46"/>
        <v>-0.97793941868610701</v>
      </c>
      <c r="S399" t="str">
        <f t="shared" si="48"/>
        <v>Little</v>
      </c>
    </row>
    <row r="400" spans="1:19" x14ac:dyDescent="0.25">
      <c r="A400" t="s">
        <v>1143</v>
      </c>
      <c r="B400" t="s">
        <v>151</v>
      </c>
      <c r="C400">
        <v>17</v>
      </c>
      <c r="D400" s="1">
        <v>9.3999999999999998E-6</v>
      </c>
      <c r="E400">
        <v>10.73</v>
      </c>
      <c r="F400">
        <v>27.3</v>
      </c>
      <c r="G400">
        <v>1.2E-2</v>
      </c>
      <c r="H400">
        <v>-6.38</v>
      </c>
      <c r="I400">
        <v>-6.92</v>
      </c>
      <c r="J400">
        <v>0</v>
      </c>
      <c r="K400" t="s">
        <v>1144</v>
      </c>
      <c r="L400" s="2">
        <f t="shared" si="42"/>
        <v>0.99999059999999995</v>
      </c>
      <c r="M400" s="3" t="str">
        <f t="shared" si="43"/>
        <v>2081</v>
      </c>
      <c r="N400" s="3">
        <f t="shared" si="44"/>
        <v>63</v>
      </c>
      <c r="O400" s="3">
        <v>399</v>
      </c>
      <c r="P400">
        <f t="shared" si="47"/>
        <v>2.9385520003025563</v>
      </c>
      <c r="Q400">
        <f t="shared" si="45"/>
        <v>0.20164655496408523</v>
      </c>
      <c r="R400">
        <f t="shared" si="46"/>
        <v>-0.97944875667871267</v>
      </c>
      <c r="S400" t="str">
        <f t="shared" si="48"/>
        <v>Little</v>
      </c>
    </row>
    <row r="401" spans="1:19" x14ac:dyDescent="0.25">
      <c r="A401" t="s">
        <v>1145</v>
      </c>
      <c r="B401" t="s">
        <v>1146</v>
      </c>
      <c r="C401">
        <v>4</v>
      </c>
      <c r="D401" s="1">
        <v>6.9999999999999996E-10</v>
      </c>
      <c r="E401">
        <v>15.51</v>
      </c>
      <c r="F401">
        <v>20.9</v>
      </c>
      <c r="G401">
        <v>0.23</v>
      </c>
      <c r="H401">
        <v>-6.4</v>
      </c>
      <c r="I401">
        <v>-6.59</v>
      </c>
      <c r="J401">
        <v>0</v>
      </c>
      <c r="K401" t="s">
        <v>1147</v>
      </c>
      <c r="L401" s="2">
        <f t="shared" si="42"/>
        <v>0.99999999930000005</v>
      </c>
      <c r="M401" s="3" t="str">
        <f t="shared" si="43"/>
        <v>2024</v>
      </c>
      <c r="N401" s="3">
        <f t="shared" si="44"/>
        <v>6</v>
      </c>
      <c r="O401" s="3">
        <v>400</v>
      </c>
      <c r="P401">
        <f t="shared" si="47"/>
        <v>2.9459352967857284</v>
      </c>
      <c r="Q401">
        <f t="shared" si="45"/>
        <v>0.1944113912755798</v>
      </c>
      <c r="R401">
        <f t="shared" si="46"/>
        <v>-0.980920083157794</v>
      </c>
      <c r="S401" t="str">
        <f t="shared" si="48"/>
        <v>Local</v>
      </c>
    </row>
    <row r="402" spans="1:19" x14ac:dyDescent="0.25">
      <c r="A402" t="s">
        <v>1148</v>
      </c>
      <c r="B402" t="s">
        <v>1149</v>
      </c>
      <c r="C402">
        <v>7</v>
      </c>
      <c r="D402" s="1">
        <v>5.0999999999999999E-7</v>
      </c>
      <c r="E402">
        <v>13.28</v>
      </c>
      <c r="F402">
        <v>24.7</v>
      </c>
      <c r="G402">
        <v>3.7999999999999999E-2</v>
      </c>
      <c r="H402">
        <v>-6.4</v>
      </c>
      <c r="I402">
        <v>-6.96</v>
      </c>
      <c r="J402">
        <v>0</v>
      </c>
      <c r="K402" t="s">
        <v>1150</v>
      </c>
      <c r="L402" s="2">
        <f t="shared" si="42"/>
        <v>0.99999948999999999</v>
      </c>
      <c r="M402" s="3" t="str">
        <f t="shared" si="43"/>
        <v>2112</v>
      </c>
      <c r="N402" s="3">
        <f t="shared" si="44"/>
        <v>94</v>
      </c>
      <c r="O402" s="3">
        <v>401</v>
      </c>
      <c r="P402">
        <f t="shared" si="47"/>
        <v>2.9533185932689006</v>
      </c>
      <c r="Q402">
        <f t="shared" si="45"/>
        <v>0.18716363899725777</v>
      </c>
      <c r="R402">
        <f t="shared" si="46"/>
        <v>-0.98232823039835526</v>
      </c>
      <c r="S402" t="str">
        <f t="shared" si="48"/>
        <v>Local</v>
      </c>
    </row>
    <row r="403" spans="1:19" x14ac:dyDescent="0.25">
      <c r="A403" t="s">
        <v>1151</v>
      </c>
      <c r="B403" t="s">
        <v>1152</v>
      </c>
      <c r="C403">
        <v>1</v>
      </c>
      <c r="D403" s="1">
        <v>5.1E-10</v>
      </c>
      <c r="E403">
        <v>8.39</v>
      </c>
      <c r="F403">
        <v>18.899999999999999</v>
      </c>
      <c r="G403">
        <v>0.55000000000000004</v>
      </c>
      <c r="H403">
        <v>-6.4</v>
      </c>
      <c r="I403">
        <v>-6.4</v>
      </c>
      <c r="J403">
        <v>0</v>
      </c>
      <c r="K403" t="s">
        <v>1153</v>
      </c>
      <c r="L403" s="2">
        <f t="shared" si="42"/>
        <v>0.99999999948999996</v>
      </c>
      <c r="M403" s="3" t="str">
        <f t="shared" si="43"/>
        <v>2057</v>
      </c>
      <c r="N403" s="3">
        <f t="shared" si="44"/>
        <v>39</v>
      </c>
      <c r="O403" s="3">
        <v>402</v>
      </c>
      <c r="P403">
        <f t="shared" si="47"/>
        <v>2.9607018897520732</v>
      </c>
      <c r="Q403">
        <f t="shared" si="45"/>
        <v>0.17990587457526522</v>
      </c>
      <c r="R403">
        <f t="shared" si="46"/>
        <v>-0.9836838289172537</v>
      </c>
      <c r="S403" t="str">
        <f t="shared" si="48"/>
        <v>Local</v>
      </c>
    </row>
    <row r="404" spans="1:19" x14ac:dyDescent="0.25">
      <c r="A404" t="s">
        <v>1154</v>
      </c>
      <c r="B404" t="s">
        <v>478</v>
      </c>
      <c r="C404">
        <v>115</v>
      </c>
      <c r="D404" s="1">
        <v>9.9999999999999995E-7</v>
      </c>
      <c r="E404">
        <v>10.68</v>
      </c>
      <c r="F404">
        <v>25.9</v>
      </c>
      <c r="G404">
        <v>2.1999999999999999E-2</v>
      </c>
      <c r="H404">
        <v>-6.4</v>
      </c>
      <c r="I404">
        <v>-7.32</v>
      </c>
      <c r="J404">
        <v>0</v>
      </c>
      <c r="K404" t="s">
        <v>1155</v>
      </c>
      <c r="L404" s="2">
        <f t="shared" si="42"/>
        <v>0.99999899999999997</v>
      </c>
      <c r="M404" s="3" t="str">
        <f t="shared" si="43"/>
        <v>2024</v>
      </c>
      <c r="N404" s="3">
        <f t="shared" si="44"/>
        <v>6</v>
      </c>
      <c r="O404" s="3">
        <v>403</v>
      </c>
      <c r="P404">
        <f t="shared" si="47"/>
        <v>2.9680851862352449</v>
      </c>
      <c r="Q404">
        <f t="shared" si="45"/>
        <v>0.17263803506862505</v>
      </c>
      <c r="R404">
        <f t="shared" si="46"/>
        <v>-0.98498431908769191</v>
      </c>
      <c r="S404" t="str">
        <f t="shared" si="48"/>
        <v>Little</v>
      </c>
    </row>
    <row r="405" spans="1:19" x14ac:dyDescent="0.25">
      <c r="A405" t="s">
        <v>1156</v>
      </c>
      <c r="B405" t="s">
        <v>1157</v>
      </c>
      <c r="C405">
        <v>2</v>
      </c>
      <c r="D405" s="1">
        <v>3.1E-7</v>
      </c>
      <c r="E405">
        <v>19.920000000000002</v>
      </c>
      <c r="F405">
        <v>25.3</v>
      </c>
      <c r="G405">
        <v>0.03</v>
      </c>
      <c r="H405">
        <v>-6.41</v>
      </c>
      <c r="I405">
        <v>-6.55</v>
      </c>
      <c r="J405">
        <v>0</v>
      </c>
      <c r="K405" t="s">
        <v>1158</v>
      </c>
      <c r="L405" s="2">
        <f t="shared" si="42"/>
        <v>0.99999969</v>
      </c>
      <c r="M405" s="3" t="str">
        <f t="shared" si="43"/>
        <v>2067</v>
      </c>
      <c r="N405" s="3">
        <f t="shared" si="44"/>
        <v>49</v>
      </c>
      <c r="O405" s="3">
        <v>404</v>
      </c>
      <c r="P405">
        <f t="shared" si="47"/>
        <v>2.9754684827184175</v>
      </c>
      <c r="Q405">
        <f t="shared" si="45"/>
        <v>0.16536107848927287</v>
      </c>
      <c r="R405">
        <f t="shared" si="46"/>
        <v>-0.98623277866889048</v>
      </c>
      <c r="S405" t="str">
        <f t="shared" si="48"/>
        <v>Local</v>
      </c>
    </row>
    <row r="406" spans="1:19" x14ac:dyDescent="0.25">
      <c r="A406" t="s">
        <v>1159</v>
      </c>
      <c r="B406" t="s">
        <v>1160</v>
      </c>
      <c r="C406">
        <v>16</v>
      </c>
      <c r="D406" s="1">
        <v>1.0000000000000001E-5</v>
      </c>
      <c r="E406">
        <v>15.04</v>
      </c>
      <c r="F406">
        <v>27.8</v>
      </c>
      <c r="G406">
        <v>0.01</v>
      </c>
      <c r="H406">
        <v>-6.42</v>
      </c>
      <c r="I406">
        <v>-7.02</v>
      </c>
      <c r="J406">
        <v>0</v>
      </c>
      <c r="K406" t="s">
        <v>1161</v>
      </c>
      <c r="L406" s="2">
        <f t="shared" si="42"/>
        <v>0.99999000000000005</v>
      </c>
      <c r="M406" s="3" t="str">
        <f t="shared" si="43"/>
        <v>2073</v>
      </c>
      <c r="N406" s="3">
        <f t="shared" si="44"/>
        <v>55</v>
      </c>
      <c r="O406" s="3">
        <v>405</v>
      </c>
      <c r="P406">
        <f t="shared" si="47"/>
        <v>2.9828517792015896</v>
      </c>
      <c r="Q406">
        <f t="shared" si="45"/>
        <v>0.15807345674385034</v>
      </c>
      <c r="R406">
        <f t="shared" si="46"/>
        <v>-0.98741722811233656</v>
      </c>
      <c r="S406" t="str">
        <f t="shared" si="48"/>
        <v>Little</v>
      </c>
    </row>
    <row r="407" spans="1:19" x14ac:dyDescent="0.25">
      <c r="A407" t="s">
        <v>1162</v>
      </c>
      <c r="B407" t="s">
        <v>1163</v>
      </c>
      <c r="C407">
        <v>1</v>
      </c>
      <c r="D407" s="1">
        <v>1.3999999999999999E-6</v>
      </c>
      <c r="E407">
        <v>11.65</v>
      </c>
      <c r="F407">
        <v>25.6</v>
      </c>
      <c r="G407">
        <v>2.5999999999999999E-2</v>
      </c>
      <c r="H407">
        <v>-6.42</v>
      </c>
      <c r="I407">
        <v>-6.42</v>
      </c>
      <c r="J407">
        <v>0</v>
      </c>
      <c r="K407" t="s">
        <v>1164</v>
      </c>
      <c r="L407" s="2">
        <f t="shared" si="42"/>
        <v>0.99999859999999996</v>
      </c>
      <c r="M407" s="3" t="str">
        <f t="shared" si="43"/>
        <v>2113</v>
      </c>
      <c r="N407" s="3">
        <f t="shared" si="44"/>
        <v>95</v>
      </c>
      <c r="O407" s="3">
        <v>406</v>
      </c>
      <c r="P407">
        <f t="shared" si="47"/>
        <v>2.9902350756847618</v>
      </c>
      <c r="Q407">
        <f t="shared" si="45"/>
        <v>0.15078011702881031</v>
      </c>
      <c r="R407">
        <f t="shared" si="46"/>
        <v>-0.98856590893614082</v>
      </c>
      <c r="S407" t="str">
        <f t="shared" si="48"/>
        <v>Local</v>
      </c>
    </row>
    <row r="408" spans="1:19" x14ac:dyDescent="0.25">
      <c r="A408" t="s">
        <v>1165</v>
      </c>
      <c r="B408" t="s">
        <v>1166</v>
      </c>
      <c r="C408">
        <v>3</v>
      </c>
      <c r="D408" s="1">
        <v>1.5E-6</v>
      </c>
      <c r="E408">
        <v>4.88</v>
      </c>
      <c r="F408">
        <v>25.2</v>
      </c>
      <c r="G408">
        <v>0.03</v>
      </c>
      <c r="H408">
        <v>-6.42</v>
      </c>
      <c r="I408">
        <v>-6.74</v>
      </c>
      <c r="J408">
        <v>0</v>
      </c>
      <c r="K408" t="s">
        <v>1167</v>
      </c>
      <c r="L408" s="2">
        <f t="shared" si="42"/>
        <v>0.99999850000000001</v>
      </c>
      <c r="M408" s="3" t="str">
        <f t="shared" si="43"/>
        <v>2112</v>
      </c>
      <c r="N408" s="3">
        <f t="shared" si="44"/>
        <v>94</v>
      </c>
      <c r="O408" s="3">
        <v>407</v>
      </c>
      <c r="P408">
        <f t="shared" si="47"/>
        <v>2.9976183721679344</v>
      </c>
      <c r="Q408">
        <f t="shared" si="45"/>
        <v>0.14347718407143087</v>
      </c>
      <c r="R408">
        <f t="shared" si="46"/>
        <v>-0.98965210940672621</v>
      </c>
      <c r="S408" t="str">
        <f t="shared" si="48"/>
        <v>Local</v>
      </c>
    </row>
    <row r="409" spans="1:19" x14ac:dyDescent="0.25">
      <c r="A409" t="s">
        <v>1168</v>
      </c>
      <c r="B409" t="s">
        <v>1169</v>
      </c>
      <c r="C409">
        <v>2</v>
      </c>
      <c r="D409" s="1">
        <v>4.0999999999999999E-7</v>
      </c>
      <c r="E409">
        <v>17.02</v>
      </c>
      <c r="F409">
        <v>26.3</v>
      </c>
      <c r="G409">
        <v>1.9E-2</v>
      </c>
      <c r="H409">
        <v>-6.43</v>
      </c>
      <c r="I409">
        <v>-6.44</v>
      </c>
      <c r="J409">
        <v>0</v>
      </c>
      <c r="K409" t="s">
        <v>1170</v>
      </c>
      <c r="L409" s="2">
        <f t="shared" si="42"/>
        <v>0.99999959000000005</v>
      </c>
      <c r="M409" s="3" t="str">
        <f t="shared" si="43"/>
        <v>2035</v>
      </c>
      <c r="N409" s="3">
        <f t="shared" si="44"/>
        <v>17</v>
      </c>
      <c r="O409" s="3">
        <v>408</v>
      </c>
      <c r="P409">
        <f t="shared" si="47"/>
        <v>3.0050016686511061</v>
      </c>
      <c r="Q409">
        <f t="shared" si="45"/>
        <v>0.13616659326792097</v>
      </c>
      <c r="R409">
        <f t="shared" si="46"/>
        <v>-0.99068553985509278</v>
      </c>
      <c r="S409" t="str">
        <f t="shared" si="48"/>
        <v>Little</v>
      </c>
    </row>
    <row r="410" spans="1:19" x14ac:dyDescent="0.25">
      <c r="A410" t="s">
        <v>1171</v>
      </c>
      <c r="B410" t="s">
        <v>1172</v>
      </c>
      <c r="C410">
        <v>9</v>
      </c>
      <c r="D410" s="1">
        <v>1.5999999999999999E-5</v>
      </c>
      <c r="E410">
        <v>5.64</v>
      </c>
      <c r="F410">
        <v>27.7</v>
      </c>
      <c r="G410">
        <v>0.01</v>
      </c>
      <c r="H410">
        <v>-6.43</v>
      </c>
      <c r="I410">
        <v>-6.57</v>
      </c>
      <c r="J410">
        <v>0</v>
      </c>
      <c r="K410" t="s">
        <v>1173</v>
      </c>
      <c r="L410" s="2">
        <f t="shared" si="42"/>
        <v>0.99998399999999998</v>
      </c>
      <c r="M410" s="3" t="str">
        <f t="shared" si="43"/>
        <v>2080</v>
      </c>
      <c r="N410" s="3">
        <f t="shared" si="44"/>
        <v>62</v>
      </c>
      <c r="O410" s="3">
        <v>409</v>
      </c>
      <c r="P410">
        <f t="shared" si="47"/>
        <v>3.0123849651342787</v>
      </c>
      <c r="Q410">
        <f t="shared" si="45"/>
        <v>0.12884641450140671</v>
      </c>
      <c r="R410">
        <f t="shared" si="46"/>
        <v>-0.99164842647287632</v>
      </c>
      <c r="S410" t="str">
        <f t="shared" si="48"/>
        <v>Little</v>
      </c>
    </row>
    <row r="411" spans="1:19" x14ac:dyDescent="0.25">
      <c r="A411" t="s">
        <v>1174</v>
      </c>
      <c r="B411" t="s">
        <v>1175</v>
      </c>
      <c r="C411">
        <v>3</v>
      </c>
      <c r="D411" s="1">
        <v>6.0999999999999999E-5</v>
      </c>
      <c r="E411">
        <v>9.9499999999999993</v>
      </c>
      <c r="F411">
        <v>29.3</v>
      </c>
      <c r="G411">
        <v>5.0000000000000001E-3</v>
      </c>
      <c r="H411">
        <v>-6.43</v>
      </c>
      <c r="I411">
        <v>-6.44</v>
      </c>
      <c r="J411">
        <v>0</v>
      </c>
      <c r="K411" t="s">
        <v>1176</v>
      </c>
      <c r="L411" s="2">
        <f t="shared" si="42"/>
        <v>0.99993900000000002</v>
      </c>
      <c r="M411" s="3" t="str">
        <f t="shared" si="43"/>
        <v>2080</v>
      </c>
      <c r="N411" s="3">
        <f t="shared" si="44"/>
        <v>62</v>
      </c>
      <c r="O411" s="3">
        <v>410</v>
      </c>
      <c r="P411">
        <f t="shared" si="47"/>
        <v>3.0197682616174508</v>
      </c>
      <c r="Q411">
        <f t="shared" si="45"/>
        <v>0.12151586624407633</v>
      </c>
      <c r="R411">
        <f t="shared" si="46"/>
        <v>-0.99252803384687915</v>
      </c>
      <c r="S411" t="str">
        <f t="shared" si="48"/>
        <v>Little</v>
      </c>
    </row>
    <row r="412" spans="1:19" x14ac:dyDescent="0.25">
      <c r="A412" t="s">
        <v>1177</v>
      </c>
      <c r="B412" t="s">
        <v>1178</v>
      </c>
      <c r="C412">
        <v>23</v>
      </c>
      <c r="D412" s="1">
        <v>4.7E-7</v>
      </c>
      <c r="E412">
        <v>8.3699999999999992</v>
      </c>
      <c r="F412">
        <v>26</v>
      </c>
      <c r="G412">
        <v>2.1999999999999999E-2</v>
      </c>
      <c r="H412">
        <v>-6.43</v>
      </c>
      <c r="I412">
        <v>-6.86</v>
      </c>
      <c r="J412">
        <v>0</v>
      </c>
      <c r="K412" t="s">
        <v>1179</v>
      </c>
      <c r="L412" s="2">
        <f t="shared" si="42"/>
        <v>0.99999952999999997</v>
      </c>
      <c r="M412" s="3" t="str">
        <f t="shared" si="43"/>
        <v>2028</v>
      </c>
      <c r="N412" s="3">
        <f t="shared" si="44"/>
        <v>10</v>
      </c>
      <c r="O412" s="3">
        <v>411</v>
      </c>
      <c r="P412">
        <f t="shared" si="47"/>
        <v>3.027151558100623</v>
      </c>
      <c r="Q412">
        <f t="shared" si="45"/>
        <v>0.11419140400464142</v>
      </c>
      <c r="R412">
        <f t="shared" si="46"/>
        <v>-0.99345829467153257</v>
      </c>
      <c r="S412" t="str">
        <f t="shared" si="48"/>
        <v>Little</v>
      </c>
    </row>
    <row r="413" spans="1:19" x14ac:dyDescent="0.25">
      <c r="A413" t="s">
        <v>1180</v>
      </c>
      <c r="B413" t="s">
        <v>1181</v>
      </c>
      <c r="C413">
        <v>3</v>
      </c>
      <c r="D413" s="1">
        <v>3.0000000000000001E-6</v>
      </c>
      <c r="E413">
        <v>4.17</v>
      </c>
      <c r="F413">
        <v>26.3</v>
      </c>
      <c r="G413">
        <v>1.9E-2</v>
      </c>
      <c r="H413">
        <v>-6.44</v>
      </c>
      <c r="I413">
        <v>-6.6</v>
      </c>
      <c r="J413">
        <v>0</v>
      </c>
      <c r="K413" t="s">
        <v>1182</v>
      </c>
      <c r="L413" s="2">
        <f t="shared" si="42"/>
        <v>0.99999700000000002</v>
      </c>
      <c r="M413" s="3" t="str">
        <f t="shared" si="43"/>
        <v>2077</v>
      </c>
      <c r="N413" s="3">
        <f t="shared" si="44"/>
        <v>59</v>
      </c>
      <c r="O413" s="3">
        <v>412</v>
      </c>
      <c r="P413">
        <f t="shared" si="47"/>
        <v>3.0345348545837956</v>
      </c>
      <c r="Q413">
        <f t="shared" si="45"/>
        <v>0.10685309072661341</v>
      </c>
      <c r="R413">
        <f t="shared" si="46"/>
        <v>-0.99427180238160739</v>
      </c>
      <c r="S413" t="str">
        <f t="shared" si="48"/>
        <v>Little</v>
      </c>
    </row>
    <row r="414" spans="1:19" x14ac:dyDescent="0.25">
      <c r="A414" t="s">
        <v>1183</v>
      </c>
      <c r="B414" t="s">
        <v>1184</v>
      </c>
      <c r="C414">
        <v>17</v>
      </c>
      <c r="D414" s="1">
        <v>5.6000000000000004E-7</v>
      </c>
      <c r="E414">
        <v>6.19</v>
      </c>
      <c r="F414">
        <v>25</v>
      </c>
      <c r="G414">
        <v>3.4000000000000002E-2</v>
      </c>
      <c r="H414">
        <v>-6.45</v>
      </c>
      <c r="I414">
        <v>-6.48</v>
      </c>
      <c r="J414">
        <v>0</v>
      </c>
      <c r="K414" t="s">
        <v>1185</v>
      </c>
      <c r="L414" s="2">
        <f t="shared" si="42"/>
        <v>0.99999943999999996</v>
      </c>
      <c r="M414" s="3" t="str">
        <f t="shared" si="43"/>
        <v>2027</v>
      </c>
      <c r="N414" s="3">
        <f t="shared" si="44"/>
        <v>9</v>
      </c>
      <c r="O414" s="3">
        <v>413</v>
      </c>
      <c r="P414">
        <f t="shared" si="47"/>
        <v>3.0419181510669677</v>
      </c>
      <c r="Q414">
        <f t="shared" si="45"/>
        <v>9.9509484293022893E-2</v>
      </c>
      <c r="R414">
        <f t="shared" si="46"/>
        <v>-0.9950360508725552</v>
      </c>
      <c r="S414" t="str">
        <f t="shared" si="48"/>
        <v>Local</v>
      </c>
    </row>
    <row r="415" spans="1:19" x14ac:dyDescent="0.25">
      <c r="A415" t="s">
        <v>1186</v>
      </c>
      <c r="B415" t="s">
        <v>1187</v>
      </c>
      <c r="C415">
        <v>2</v>
      </c>
      <c r="D415" s="1">
        <v>3.6000000000000001E-5</v>
      </c>
      <c r="E415">
        <v>10.26</v>
      </c>
      <c r="F415">
        <v>30.2</v>
      </c>
      <c r="G415">
        <v>3.0000000000000001E-3</v>
      </c>
      <c r="H415">
        <v>-6.45</v>
      </c>
      <c r="I415">
        <v>-6.45</v>
      </c>
      <c r="J415">
        <v>0</v>
      </c>
      <c r="K415" t="s">
        <v>1188</v>
      </c>
      <c r="L415" s="2">
        <f t="shared" si="42"/>
        <v>0.99996399999999996</v>
      </c>
      <c r="M415" s="3" t="str">
        <f t="shared" si="43"/>
        <v>2020</v>
      </c>
      <c r="N415" s="3">
        <f t="shared" si="44"/>
        <v>2</v>
      </c>
      <c r="O415" s="3">
        <v>414</v>
      </c>
      <c r="P415">
        <f t="shared" si="47"/>
        <v>3.0493014475501399</v>
      </c>
      <c r="Q415">
        <f t="shared" si="45"/>
        <v>9.2156926435516415E-2</v>
      </c>
      <c r="R415">
        <f t="shared" si="46"/>
        <v>-0.99570834193852109</v>
      </c>
      <c r="S415" t="str">
        <f t="shared" si="48"/>
        <v>Little</v>
      </c>
    </row>
    <row r="416" spans="1:19" x14ac:dyDescent="0.25">
      <c r="A416" t="s">
        <v>1189</v>
      </c>
      <c r="B416" t="s">
        <v>1190</v>
      </c>
      <c r="C416">
        <v>5</v>
      </c>
      <c r="D416" s="1">
        <v>1.2999999999999999E-5</v>
      </c>
      <c r="E416">
        <v>9.35</v>
      </c>
      <c r="F416">
        <v>28.3</v>
      </c>
      <c r="G416">
        <v>7.0000000000000001E-3</v>
      </c>
      <c r="H416">
        <v>-6.45</v>
      </c>
      <c r="I416">
        <v>-6.5</v>
      </c>
      <c r="J416">
        <v>0</v>
      </c>
      <c r="K416" t="s">
        <v>1191</v>
      </c>
      <c r="L416" s="2">
        <f t="shared" si="42"/>
        <v>0.99998699999999996</v>
      </c>
      <c r="M416" s="3" t="str">
        <f t="shared" si="43"/>
        <v>2057</v>
      </c>
      <c r="N416" s="3">
        <f t="shared" si="44"/>
        <v>39</v>
      </c>
      <c r="O416" s="3">
        <v>415</v>
      </c>
      <c r="P416">
        <f t="shared" si="47"/>
        <v>3.056684744033312</v>
      </c>
      <c r="Q416">
        <f t="shared" si="45"/>
        <v>8.4804821998491306E-2</v>
      </c>
      <c r="R416">
        <f t="shared" si="46"/>
        <v>-0.99638453537517546</v>
      </c>
      <c r="S416" t="str">
        <f t="shared" si="48"/>
        <v>Little</v>
      </c>
    </row>
    <row r="417" spans="1:19" x14ac:dyDescent="0.25">
      <c r="A417" t="s">
        <v>1192</v>
      </c>
      <c r="B417" t="s">
        <v>1157</v>
      </c>
      <c r="C417">
        <v>1</v>
      </c>
      <c r="D417" s="1">
        <v>1.1000000000000001E-6</v>
      </c>
      <c r="E417">
        <v>8.23</v>
      </c>
      <c r="F417">
        <v>25.8</v>
      </c>
      <c r="G417">
        <v>2.4E-2</v>
      </c>
      <c r="H417">
        <v>-6.45</v>
      </c>
      <c r="I417">
        <v>-6.45</v>
      </c>
      <c r="J417">
        <v>0</v>
      </c>
      <c r="K417" t="s">
        <v>1193</v>
      </c>
      <c r="L417" s="2">
        <f t="shared" si="42"/>
        <v>0.99999890000000002</v>
      </c>
      <c r="M417" s="3" t="str">
        <f t="shared" si="43"/>
        <v>2067</v>
      </c>
      <c r="N417" s="3">
        <f t="shared" si="44"/>
        <v>49</v>
      </c>
      <c r="O417" s="3">
        <v>416</v>
      </c>
      <c r="P417">
        <f t="shared" si="47"/>
        <v>3.0640680405164842</v>
      </c>
      <c r="Q417">
        <f t="shared" si="45"/>
        <v>7.7446896544993191E-2</v>
      </c>
      <c r="R417">
        <f t="shared" si="46"/>
        <v>-0.99699537522335535</v>
      </c>
      <c r="S417" t="str">
        <f t="shared" si="48"/>
        <v>Little</v>
      </c>
    </row>
    <row r="418" spans="1:19" x14ac:dyDescent="0.25">
      <c r="A418" t="s">
        <v>1194</v>
      </c>
      <c r="B418" t="s">
        <v>1195</v>
      </c>
      <c r="C418">
        <v>5</v>
      </c>
      <c r="D418" s="1">
        <v>2.7E-6</v>
      </c>
      <c r="E418">
        <v>11.33</v>
      </c>
      <c r="F418">
        <v>26.4</v>
      </c>
      <c r="G418">
        <v>1.7999999999999999E-2</v>
      </c>
      <c r="H418">
        <v>-6.45</v>
      </c>
      <c r="I418">
        <v>-6.51</v>
      </c>
      <c r="J418">
        <v>0</v>
      </c>
      <c r="K418" t="s">
        <v>1196</v>
      </c>
      <c r="L418" s="2">
        <f t="shared" si="42"/>
        <v>0.99999729999999998</v>
      </c>
      <c r="M418" s="3" t="str">
        <f t="shared" si="43"/>
        <v>2081</v>
      </c>
      <c r="N418" s="3">
        <f t="shared" si="44"/>
        <v>63</v>
      </c>
      <c r="O418" s="3">
        <v>417</v>
      </c>
      <c r="P418">
        <f t="shared" si="47"/>
        <v>3.0714513369996568</v>
      </c>
      <c r="Q418">
        <f t="shared" si="45"/>
        <v>7.00836279182077E-2</v>
      </c>
      <c r="R418">
        <f t="shared" si="46"/>
        <v>-0.99753841284689992</v>
      </c>
      <c r="S418" t="str">
        <f t="shared" si="48"/>
        <v>Little</v>
      </c>
    </row>
    <row r="419" spans="1:19" x14ac:dyDescent="0.25">
      <c r="A419" t="s">
        <v>1197</v>
      </c>
      <c r="B419" t="s">
        <v>276</v>
      </c>
      <c r="C419">
        <v>331</v>
      </c>
      <c r="D419" s="1">
        <v>9.7999999999999993E-7</v>
      </c>
      <c r="E419">
        <v>6.84</v>
      </c>
      <c r="F419">
        <v>26.6</v>
      </c>
      <c r="G419">
        <v>1.6E-2</v>
      </c>
      <c r="H419">
        <v>-6.45</v>
      </c>
      <c r="I419">
        <v>-7.44</v>
      </c>
      <c r="J419">
        <v>0</v>
      </c>
      <c r="K419" t="s">
        <v>1198</v>
      </c>
      <c r="L419" s="2">
        <f t="shared" si="42"/>
        <v>0.99999901999999996</v>
      </c>
      <c r="M419" s="3" t="str">
        <f t="shared" si="43"/>
        <v>2019</v>
      </c>
      <c r="N419" s="3">
        <f t="shared" si="44"/>
        <v>1</v>
      </c>
      <c r="O419" s="3">
        <v>418</v>
      </c>
      <c r="P419">
        <f t="shared" si="47"/>
        <v>3.0788346334828289</v>
      </c>
      <c r="Q419">
        <f t="shared" si="45"/>
        <v>6.2716770623398699E-2</v>
      </c>
      <c r="R419">
        <f t="shared" si="46"/>
        <v>-0.99803038364747809</v>
      </c>
      <c r="S419" t="str">
        <f t="shared" si="48"/>
        <v>Little</v>
      </c>
    </row>
    <row r="420" spans="1:19" x14ac:dyDescent="0.25">
      <c r="A420" t="s">
        <v>1199</v>
      </c>
      <c r="B420" t="s">
        <v>1200</v>
      </c>
      <c r="C420">
        <v>5</v>
      </c>
      <c r="D420" s="1">
        <v>2.9000000000000002E-6</v>
      </c>
      <c r="E420">
        <v>12.27</v>
      </c>
      <c r="F420">
        <v>26.9</v>
      </c>
      <c r="G420">
        <v>1.4E-2</v>
      </c>
      <c r="H420">
        <v>-6.46</v>
      </c>
      <c r="I420">
        <v>-6.51</v>
      </c>
      <c r="J420">
        <v>0</v>
      </c>
      <c r="K420" t="s">
        <v>1201</v>
      </c>
      <c r="L420" s="2">
        <f t="shared" si="42"/>
        <v>0.99999709999999997</v>
      </c>
      <c r="M420" s="3" t="str">
        <f t="shared" si="43"/>
        <v>2042</v>
      </c>
      <c r="N420" s="3">
        <f t="shared" si="44"/>
        <v>24</v>
      </c>
      <c r="O420" s="3">
        <v>419</v>
      </c>
      <c r="P420">
        <f t="shared" si="47"/>
        <v>3.0862179299660011</v>
      </c>
      <c r="Q420">
        <f t="shared" si="45"/>
        <v>5.5346267651296847E-2</v>
      </c>
      <c r="R420">
        <f t="shared" si="46"/>
        <v>-0.99846431617032805</v>
      </c>
      <c r="S420" t="str">
        <f t="shared" si="48"/>
        <v>Little</v>
      </c>
    </row>
    <row r="421" spans="1:19" x14ac:dyDescent="0.25">
      <c r="A421" t="s">
        <v>1202</v>
      </c>
      <c r="B421" t="s">
        <v>910</v>
      </c>
      <c r="C421">
        <v>2</v>
      </c>
      <c r="D421" s="1">
        <v>1.4E-5</v>
      </c>
      <c r="E421">
        <v>12.79</v>
      </c>
      <c r="F421">
        <v>27.8</v>
      </c>
      <c r="G421">
        <v>8.9999999999999993E-3</v>
      </c>
      <c r="H421">
        <v>-6.46</v>
      </c>
      <c r="I421">
        <v>-6.46</v>
      </c>
      <c r="J421">
        <v>0</v>
      </c>
      <c r="K421" t="s">
        <v>1203</v>
      </c>
      <c r="L421" s="2">
        <f t="shared" si="42"/>
        <v>0.99998600000000004</v>
      </c>
      <c r="M421" s="3" t="str">
        <f t="shared" si="43"/>
        <v>2108</v>
      </c>
      <c r="N421" s="3">
        <f t="shared" si="44"/>
        <v>90</v>
      </c>
      <c r="O421" s="3">
        <v>420</v>
      </c>
      <c r="P421">
        <f t="shared" si="47"/>
        <v>3.0936012264491732</v>
      </c>
      <c r="Q421">
        <f t="shared" si="45"/>
        <v>4.7972335514044916E-2</v>
      </c>
      <c r="R421">
        <f t="shared" si="46"/>
        <v>-0.99883464858870818</v>
      </c>
      <c r="S421" t="str">
        <f t="shared" si="48"/>
        <v>Little</v>
      </c>
    </row>
    <row r="422" spans="1:19" x14ac:dyDescent="0.25">
      <c r="A422" t="s">
        <v>1204</v>
      </c>
      <c r="B422" t="s">
        <v>157</v>
      </c>
      <c r="C422">
        <v>47</v>
      </c>
      <c r="D422" s="1">
        <v>1.5E-5</v>
      </c>
      <c r="E422">
        <v>7.31</v>
      </c>
      <c r="F422">
        <v>27.8</v>
      </c>
      <c r="G422">
        <v>8.9999999999999993E-3</v>
      </c>
      <c r="H422">
        <v>-6.47</v>
      </c>
      <c r="I422">
        <v>-7.25</v>
      </c>
      <c r="J422">
        <v>0</v>
      </c>
      <c r="K422" t="s">
        <v>1205</v>
      </c>
      <c r="L422" s="2">
        <f t="shared" si="42"/>
        <v>0.99998500000000001</v>
      </c>
      <c r="M422" s="3" t="str">
        <f t="shared" si="43"/>
        <v>2022</v>
      </c>
      <c r="N422" s="3">
        <f t="shared" si="44"/>
        <v>4</v>
      </c>
      <c r="O422" s="3">
        <v>421</v>
      </c>
      <c r="P422">
        <f t="shared" si="47"/>
        <v>3.1009845229323454</v>
      </c>
      <c r="Q422">
        <f t="shared" si="45"/>
        <v>4.0596362017916346E-2</v>
      </c>
      <c r="R422">
        <f t="shared" si="46"/>
        <v>-0.99916061552480651</v>
      </c>
      <c r="S422" t="str">
        <f t="shared" si="48"/>
        <v>Little</v>
      </c>
    </row>
    <row r="423" spans="1:19" x14ac:dyDescent="0.25">
      <c r="A423" t="s">
        <v>1206</v>
      </c>
      <c r="B423" t="s">
        <v>732</v>
      </c>
      <c r="C423">
        <v>46</v>
      </c>
      <c r="D423" s="1">
        <v>3.8000000000000002E-5</v>
      </c>
      <c r="E423">
        <v>4.62</v>
      </c>
      <c r="F423">
        <v>28.4</v>
      </c>
      <c r="G423">
        <v>7.0000000000000001E-3</v>
      </c>
      <c r="H423">
        <v>-6.47</v>
      </c>
      <c r="I423">
        <v>-7.01</v>
      </c>
      <c r="J423">
        <v>0</v>
      </c>
      <c r="K423" t="s">
        <v>1207</v>
      </c>
      <c r="L423" s="2">
        <f t="shared" si="42"/>
        <v>0.99996200000000002</v>
      </c>
      <c r="M423" s="3" t="str">
        <f t="shared" si="43"/>
        <v>2090</v>
      </c>
      <c r="N423" s="3">
        <f t="shared" si="44"/>
        <v>72</v>
      </c>
      <c r="O423" s="3">
        <v>422</v>
      </c>
      <c r="P423">
        <f t="shared" si="47"/>
        <v>3.108367819415518</v>
      </c>
      <c r="Q423">
        <f t="shared" si="45"/>
        <v>3.3217459442046432E-2</v>
      </c>
      <c r="R423">
        <f t="shared" si="46"/>
        <v>-0.99941012694099518</v>
      </c>
      <c r="S423" t="str">
        <f t="shared" si="48"/>
        <v>Little</v>
      </c>
    </row>
    <row r="424" spans="1:19" x14ac:dyDescent="0.25">
      <c r="A424" t="s">
        <v>1208</v>
      </c>
      <c r="B424" t="s">
        <v>1209</v>
      </c>
      <c r="C424">
        <v>12</v>
      </c>
      <c r="D424" s="1">
        <v>1E-4</v>
      </c>
      <c r="E424">
        <v>3.24</v>
      </c>
      <c r="F424">
        <v>29.2</v>
      </c>
      <c r="G424">
        <v>5.0000000000000001E-3</v>
      </c>
      <c r="H424">
        <v>-6.47</v>
      </c>
      <c r="I424">
        <v>-6.58</v>
      </c>
      <c r="J424">
        <v>0</v>
      </c>
      <c r="K424" t="s">
        <v>1210</v>
      </c>
      <c r="L424" s="2">
        <f t="shared" si="42"/>
        <v>0.99990000000000001</v>
      </c>
      <c r="M424" s="3" t="str">
        <f t="shared" si="43"/>
        <v>2084</v>
      </c>
      <c r="N424" s="3">
        <f t="shared" si="44"/>
        <v>66</v>
      </c>
      <c r="O424" s="3">
        <v>423</v>
      </c>
      <c r="P424">
        <f t="shared" si="47"/>
        <v>3.1157511158986901</v>
      </c>
      <c r="Q424">
        <f t="shared" si="45"/>
        <v>2.5836077822119843E-2</v>
      </c>
      <c r="R424">
        <f t="shared" si="46"/>
        <v>-0.99956615943256577</v>
      </c>
      <c r="S424" t="str">
        <f t="shared" si="48"/>
        <v>Little</v>
      </c>
    </row>
    <row r="425" spans="1:19" x14ac:dyDescent="0.25">
      <c r="A425" t="s">
        <v>1211</v>
      </c>
      <c r="B425" t="s">
        <v>1212</v>
      </c>
      <c r="C425">
        <v>2</v>
      </c>
      <c r="D425" s="1">
        <v>1.1E-5</v>
      </c>
      <c r="E425">
        <v>6.05</v>
      </c>
      <c r="F425">
        <v>27.2</v>
      </c>
      <c r="G425">
        <v>1.2E-2</v>
      </c>
      <c r="H425">
        <v>-6.49</v>
      </c>
      <c r="I425">
        <v>-6.49</v>
      </c>
      <c r="J425">
        <v>0</v>
      </c>
      <c r="K425" t="s">
        <v>1213</v>
      </c>
      <c r="L425" s="2">
        <f t="shared" si="42"/>
        <v>0.99998900000000002</v>
      </c>
      <c r="M425" s="3" t="str">
        <f t="shared" si="43"/>
        <v>2090</v>
      </c>
      <c r="N425" s="3">
        <f t="shared" si="44"/>
        <v>72</v>
      </c>
      <c r="O425" s="3">
        <v>424</v>
      </c>
      <c r="P425">
        <f t="shared" si="47"/>
        <v>3.1231344123818623</v>
      </c>
      <c r="Q425">
        <f t="shared" si="45"/>
        <v>1.8456990055684276E-2</v>
      </c>
      <c r="R425">
        <f t="shared" si="46"/>
        <v>-0.9998186533762432</v>
      </c>
      <c r="S425" t="str">
        <f t="shared" si="48"/>
        <v>Little</v>
      </c>
    </row>
    <row r="426" spans="1:19" x14ac:dyDescent="0.25">
      <c r="A426" t="s">
        <v>1214</v>
      </c>
      <c r="B426" t="s">
        <v>1215</v>
      </c>
      <c r="C426">
        <v>12</v>
      </c>
      <c r="D426" s="1">
        <v>4.3999999999999997E-9</v>
      </c>
      <c r="E426">
        <v>19.309999999999999</v>
      </c>
      <c r="F426">
        <v>21.5</v>
      </c>
      <c r="G426">
        <v>0.17</v>
      </c>
      <c r="H426">
        <v>-6.49</v>
      </c>
      <c r="I426">
        <v>-7.04</v>
      </c>
      <c r="J426">
        <v>0</v>
      </c>
      <c r="K426" t="s">
        <v>1216</v>
      </c>
      <c r="L426" s="2">
        <f t="shared" si="42"/>
        <v>0.99999999559999997</v>
      </c>
      <c r="M426" s="3" t="str">
        <f t="shared" si="43"/>
        <v>2042</v>
      </c>
      <c r="N426" s="3">
        <f t="shared" si="44"/>
        <v>24</v>
      </c>
      <c r="O426" s="3">
        <v>425</v>
      </c>
      <c r="P426">
        <f t="shared" si="47"/>
        <v>3.1305177088650344</v>
      </c>
      <c r="Q426">
        <f t="shared" si="45"/>
        <v>1.1074718278967216E-2</v>
      </c>
      <c r="R426">
        <f t="shared" si="46"/>
        <v>-0.99993866902677653</v>
      </c>
      <c r="S426" t="str">
        <f t="shared" si="48"/>
        <v>Local</v>
      </c>
    </row>
    <row r="427" spans="1:19" x14ac:dyDescent="0.25">
      <c r="A427" t="s">
        <v>1217</v>
      </c>
      <c r="B427" t="s">
        <v>1218</v>
      </c>
      <c r="C427">
        <v>5</v>
      </c>
      <c r="D427" s="1">
        <v>8.4E-7</v>
      </c>
      <c r="E427">
        <v>12.93</v>
      </c>
      <c r="F427">
        <v>26.5</v>
      </c>
      <c r="G427">
        <v>1.7000000000000001E-2</v>
      </c>
      <c r="H427">
        <v>-6.5</v>
      </c>
      <c r="I427">
        <v>-6.84</v>
      </c>
      <c r="J427">
        <v>0</v>
      </c>
      <c r="K427" t="s">
        <v>1219</v>
      </c>
      <c r="L427" s="2">
        <f t="shared" si="42"/>
        <v>0.99999916</v>
      </c>
      <c r="M427" s="3" t="str">
        <f t="shared" si="43"/>
        <v>2038</v>
      </c>
      <c r="N427" s="3">
        <f t="shared" si="44"/>
        <v>20</v>
      </c>
      <c r="O427" s="3">
        <v>426</v>
      </c>
      <c r="P427">
        <f t="shared" si="47"/>
        <v>3.1379010053482066</v>
      </c>
      <c r="Q427">
        <f t="shared" si="45"/>
        <v>3.691636755487053E-3</v>
      </c>
      <c r="R427">
        <f t="shared" si="46"/>
        <v>-0.99999234588009278</v>
      </c>
      <c r="S427" t="str">
        <f t="shared" si="48"/>
        <v>Little</v>
      </c>
    </row>
    <row r="428" spans="1:19" x14ac:dyDescent="0.25">
      <c r="A428" t="s">
        <v>1220</v>
      </c>
      <c r="B428" t="s">
        <v>1221</v>
      </c>
      <c r="C428">
        <v>4</v>
      </c>
      <c r="D428" s="1">
        <v>1.7E-6</v>
      </c>
      <c r="E428">
        <v>12.82</v>
      </c>
      <c r="F428">
        <v>26.4</v>
      </c>
      <c r="G428">
        <v>1.7999999999999999E-2</v>
      </c>
      <c r="H428">
        <v>-6.5</v>
      </c>
      <c r="I428">
        <v>-6.67</v>
      </c>
      <c r="J428">
        <v>0</v>
      </c>
      <c r="K428" t="s">
        <v>1222</v>
      </c>
      <c r="L428" s="2">
        <f t="shared" si="42"/>
        <v>0.99999830000000001</v>
      </c>
      <c r="M428" s="3" t="str">
        <f t="shared" si="43"/>
        <v>2075</v>
      </c>
      <c r="N428" s="3">
        <f t="shared" si="44"/>
        <v>57</v>
      </c>
      <c r="O428" s="3">
        <v>427</v>
      </c>
      <c r="P428">
        <f t="shared" si="47"/>
        <v>3.1452843018313796</v>
      </c>
      <c r="Q428">
        <f t="shared" si="45"/>
        <v>-3.6916335806765318E-3</v>
      </c>
      <c r="R428">
        <f t="shared" si="46"/>
        <v>-0.99999148588595299</v>
      </c>
      <c r="S428" t="str">
        <f t="shared" si="48"/>
        <v>Little</v>
      </c>
    </row>
    <row r="429" spans="1:19" x14ac:dyDescent="0.25">
      <c r="A429" t="s">
        <v>1223</v>
      </c>
      <c r="B429" t="s">
        <v>1224</v>
      </c>
      <c r="C429">
        <v>1</v>
      </c>
      <c r="D429" s="1">
        <v>1.5999999999999999E-6</v>
      </c>
      <c r="E429">
        <v>15.23</v>
      </c>
      <c r="F429">
        <v>26.8</v>
      </c>
      <c r="G429">
        <v>1.4999999999999999E-2</v>
      </c>
      <c r="H429">
        <v>-6.51</v>
      </c>
      <c r="I429">
        <v>-6.51</v>
      </c>
      <c r="J429">
        <v>0</v>
      </c>
      <c r="K429" t="s">
        <v>1225</v>
      </c>
      <c r="L429" s="2">
        <f t="shared" si="42"/>
        <v>0.99999839999999995</v>
      </c>
      <c r="M429" s="3" t="str">
        <f t="shared" si="43"/>
        <v>2063</v>
      </c>
      <c r="N429" s="3">
        <f t="shared" si="44"/>
        <v>45</v>
      </c>
      <c r="O429" s="3">
        <v>428</v>
      </c>
      <c r="P429">
        <f t="shared" si="47"/>
        <v>3.1526675983145513</v>
      </c>
      <c r="Q429">
        <f t="shared" si="45"/>
        <v>-1.1074700608145964E-2</v>
      </c>
      <c r="R429">
        <f t="shared" si="46"/>
        <v>-0.99993707352462924</v>
      </c>
      <c r="S429" t="str">
        <f t="shared" si="48"/>
        <v>Little</v>
      </c>
    </row>
    <row r="430" spans="1:19" x14ac:dyDescent="0.25">
      <c r="A430" t="s">
        <v>1226</v>
      </c>
      <c r="B430" t="s">
        <v>1227</v>
      </c>
      <c r="C430">
        <v>3</v>
      </c>
      <c r="D430" s="1">
        <v>6.2999999999999998E-6</v>
      </c>
      <c r="E430">
        <v>13.37</v>
      </c>
      <c r="F430">
        <v>27.2</v>
      </c>
      <c r="G430">
        <v>1.2E-2</v>
      </c>
      <c r="H430">
        <v>-6.51</v>
      </c>
      <c r="I430">
        <v>-6.71</v>
      </c>
      <c r="J430">
        <v>0</v>
      </c>
      <c r="K430" t="s">
        <v>1228</v>
      </c>
      <c r="L430" s="2">
        <f t="shared" si="42"/>
        <v>0.99999369999999999</v>
      </c>
      <c r="M430" s="3" t="str">
        <f t="shared" si="43"/>
        <v>2115</v>
      </c>
      <c r="N430" s="3">
        <f t="shared" si="44"/>
        <v>97</v>
      </c>
      <c r="O430" s="3">
        <v>429</v>
      </c>
      <c r="P430">
        <f t="shared" si="47"/>
        <v>3.1600508947977235</v>
      </c>
      <c r="Q430">
        <f t="shared" si="45"/>
        <v>-1.8457076804491088E-2</v>
      </c>
      <c r="R430">
        <f t="shared" si="46"/>
        <v>-0.99982335257560528</v>
      </c>
      <c r="S430" t="str">
        <f t="shared" si="48"/>
        <v>Little</v>
      </c>
    </row>
    <row r="431" spans="1:19" x14ac:dyDescent="0.25">
      <c r="A431" t="s">
        <v>1229</v>
      </c>
      <c r="B431" t="s">
        <v>20</v>
      </c>
      <c r="C431">
        <v>161</v>
      </c>
      <c r="D431" s="1">
        <v>9.1999999999999998E-7</v>
      </c>
      <c r="E431">
        <v>9.2100000000000009</v>
      </c>
      <c r="F431">
        <v>26.1</v>
      </c>
      <c r="G431">
        <v>0.02</v>
      </c>
      <c r="H431">
        <v>-6.52</v>
      </c>
      <c r="I431">
        <v>-7.44</v>
      </c>
      <c r="J431">
        <v>0</v>
      </c>
      <c r="K431" t="s">
        <v>1230</v>
      </c>
      <c r="L431" s="2">
        <f t="shared" si="42"/>
        <v>0.99999908000000004</v>
      </c>
      <c r="M431" s="3" t="str">
        <f t="shared" si="43"/>
        <v>2019</v>
      </c>
      <c r="N431" s="3">
        <f t="shared" si="44"/>
        <v>1</v>
      </c>
      <c r="O431" s="3">
        <v>430</v>
      </c>
      <c r="P431">
        <f t="shared" si="47"/>
        <v>3.1674341912808961</v>
      </c>
      <c r="Q431">
        <f t="shared" si="45"/>
        <v>-2.5838637916719673E-2</v>
      </c>
      <c r="R431">
        <f t="shared" si="46"/>
        <v>-0.99966520635233436</v>
      </c>
      <c r="S431" t="str">
        <f t="shared" si="48"/>
        <v>Little</v>
      </c>
    </row>
    <row r="432" spans="1:19" x14ac:dyDescent="0.25">
      <c r="A432" t="s">
        <v>1231</v>
      </c>
      <c r="B432" t="s">
        <v>1232</v>
      </c>
      <c r="C432">
        <v>231</v>
      </c>
      <c r="D432" s="1">
        <v>5.3000000000000001E-6</v>
      </c>
      <c r="E432">
        <v>7.65</v>
      </c>
      <c r="F432">
        <v>27.1</v>
      </c>
      <c r="G432">
        <v>1.2999999999999999E-2</v>
      </c>
      <c r="H432">
        <v>-6.52</v>
      </c>
      <c r="I432">
        <v>-6.97</v>
      </c>
      <c r="J432">
        <v>0</v>
      </c>
      <c r="K432" t="s">
        <v>1233</v>
      </c>
      <c r="L432" s="2">
        <f t="shared" si="42"/>
        <v>0.99999470000000001</v>
      </c>
      <c r="M432" s="3" t="str">
        <f t="shared" si="43"/>
        <v>2039</v>
      </c>
      <c r="N432" s="3">
        <f t="shared" si="44"/>
        <v>21</v>
      </c>
      <c r="O432" s="3">
        <v>431</v>
      </c>
      <c r="P432">
        <f t="shared" si="47"/>
        <v>3.1748174877640678</v>
      </c>
      <c r="Q432">
        <f t="shared" si="45"/>
        <v>-3.3218545694247079E-2</v>
      </c>
      <c r="R432">
        <f t="shared" si="46"/>
        <v>-0.99944280889406034</v>
      </c>
      <c r="S432" t="str">
        <f t="shared" si="48"/>
        <v>Little</v>
      </c>
    </row>
    <row r="433" spans="1:19" x14ac:dyDescent="0.25">
      <c r="A433" t="s">
        <v>1234</v>
      </c>
      <c r="B433" t="s">
        <v>435</v>
      </c>
      <c r="C433">
        <v>388</v>
      </c>
      <c r="D433" s="1">
        <v>1.4E-5</v>
      </c>
      <c r="E433">
        <v>2.72</v>
      </c>
      <c r="F433">
        <v>28.6</v>
      </c>
      <c r="G433">
        <v>6.0000000000000001E-3</v>
      </c>
      <c r="H433">
        <v>-6.52</v>
      </c>
      <c r="I433">
        <v>-7.86</v>
      </c>
      <c r="J433">
        <v>0</v>
      </c>
      <c r="K433" t="s">
        <v>1235</v>
      </c>
      <c r="L433" s="2">
        <f t="shared" si="42"/>
        <v>0.99998600000000004</v>
      </c>
      <c r="M433" s="3" t="str">
        <f t="shared" si="43"/>
        <v>2018</v>
      </c>
      <c r="N433" s="3">
        <f t="shared" si="44"/>
        <v>0</v>
      </c>
      <c r="O433" s="3">
        <v>432</v>
      </c>
      <c r="P433">
        <f t="shared" si="47"/>
        <v>3.1822007842472408</v>
      </c>
      <c r="Q433">
        <f t="shared" si="45"/>
        <v>-4.0596402614887075E-2</v>
      </c>
      <c r="R433">
        <f t="shared" si="46"/>
        <v>-0.99916161470040976</v>
      </c>
      <c r="S433" t="str">
        <f t="shared" si="48"/>
        <v>Little</v>
      </c>
    </row>
    <row r="434" spans="1:19" x14ac:dyDescent="0.25">
      <c r="A434" t="s">
        <v>1236</v>
      </c>
      <c r="B434" t="s">
        <v>991</v>
      </c>
      <c r="C434">
        <v>10</v>
      </c>
      <c r="D434" s="1">
        <v>3.8999999999999999E-6</v>
      </c>
      <c r="E434">
        <v>6.79</v>
      </c>
      <c r="F434">
        <v>26.6</v>
      </c>
      <c r="G434">
        <v>1.6E-2</v>
      </c>
      <c r="H434">
        <v>-6.53</v>
      </c>
      <c r="I434">
        <v>-6.99</v>
      </c>
      <c r="J434">
        <v>0</v>
      </c>
      <c r="K434" t="s">
        <v>1237</v>
      </c>
      <c r="L434" s="2">
        <f t="shared" si="42"/>
        <v>0.99999610000000005</v>
      </c>
      <c r="M434" s="3" t="str">
        <f t="shared" si="43"/>
        <v>2079</v>
      </c>
      <c r="N434" s="3">
        <f t="shared" si="44"/>
        <v>61</v>
      </c>
      <c r="O434" s="3">
        <v>433</v>
      </c>
      <c r="P434">
        <f t="shared" si="47"/>
        <v>3.1895840807304126</v>
      </c>
      <c r="Q434">
        <f t="shared" si="45"/>
        <v>-4.7972820041416307E-2</v>
      </c>
      <c r="R434">
        <f t="shared" si="46"/>
        <v>-0.99884473695989606</v>
      </c>
      <c r="S434" t="str">
        <f t="shared" si="48"/>
        <v>Little</v>
      </c>
    </row>
    <row r="435" spans="1:19" x14ac:dyDescent="0.25">
      <c r="A435" t="s">
        <v>1238</v>
      </c>
      <c r="B435" t="s">
        <v>441</v>
      </c>
      <c r="C435">
        <v>45</v>
      </c>
      <c r="D435" s="1">
        <v>2.0999999999999999E-5</v>
      </c>
      <c r="E435">
        <v>7.73</v>
      </c>
      <c r="F435">
        <v>28.4</v>
      </c>
      <c r="G435">
        <v>7.0000000000000001E-3</v>
      </c>
      <c r="H435">
        <v>-6.53</v>
      </c>
      <c r="I435">
        <v>-6.98</v>
      </c>
      <c r="J435">
        <v>0</v>
      </c>
      <c r="K435" t="s">
        <v>1239</v>
      </c>
      <c r="L435" s="2">
        <f t="shared" si="42"/>
        <v>0.99997899999999995</v>
      </c>
      <c r="M435" s="3" t="str">
        <f t="shared" si="43"/>
        <v>2049</v>
      </c>
      <c r="N435" s="3">
        <f t="shared" si="44"/>
        <v>31</v>
      </c>
      <c r="O435" s="3">
        <v>434</v>
      </c>
      <c r="P435">
        <f t="shared" si="47"/>
        <v>3.1969673772135847</v>
      </c>
      <c r="Q435">
        <f t="shared" si="45"/>
        <v>-5.5345265880946529E-2</v>
      </c>
      <c r="R435">
        <f t="shared" si="46"/>
        <v>-0.99844624391379599</v>
      </c>
      <c r="S435" t="str">
        <f t="shared" si="48"/>
        <v>Little</v>
      </c>
    </row>
    <row r="436" spans="1:19" x14ac:dyDescent="0.25">
      <c r="A436" t="s">
        <v>1240</v>
      </c>
      <c r="B436" t="s">
        <v>1241</v>
      </c>
      <c r="C436">
        <v>1</v>
      </c>
      <c r="D436" s="1">
        <v>3.8000000000000001E-7</v>
      </c>
      <c r="E436">
        <v>15.28</v>
      </c>
      <c r="F436">
        <v>26.4</v>
      </c>
      <c r="G436">
        <v>1.7999999999999999E-2</v>
      </c>
      <c r="H436">
        <v>-6.53</v>
      </c>
      <c r="I436">
        <v>-6.53</v>
      </c>
      <c r="J436">
        <v>0</v>
      </c>
      <c r="K436" t="s">
        <v>1242</v>
      </c>
      <c r="L436" s="2">
        <f t="shared" si="42"/>
        <v>0.99999961999999998</v>
      </c>
      <c r="M436" s="3" t="str">
        <f t="shared" si="43"/>
        <v>2035</v>
      </c>
      <c r="N436" s="3">
        <f t="shared" si="44"/>
        <v>17</v>
      </c>
      <c r="O436" s="3">
        <v>435</v>
      </c>
      <c r="P436">
        <f t="shared" si="47"/>
        <v>3.2043506736967573</v>
      </c>
      <c r="Q436">
        <f t="shared" si="45"/>
        <v>-6.2716808253497694E-2</v>
      </c>
      <c r="R436">
        <f t="shared" si="46"/>
        <v>-0.99803098246629518</v>
      </c>
      <c r="S436" t="str">
        <f t="shared" si="48"/>
        <v>Little</v>
      </c>
    </row>
    <row r="437" spans="1:19" x14ac:dyDescent="0.25">
      <c r="A437" t="s">
        <v>1243</v>
      </c>
      <c r="B437" t="s">
        <v>17</v>
      </c>
      <c r="C437">
        <v>8</v>
      </c>
      <c r="D437" s="1">
        <v>8.6000000000000007E-6</v>
      </c>
      <c r="E437">
        <v>6.87</v>
      </c>
      <c r="F437">
        <v>27.7</v>
      </c>
      <c r="G437">
        <v>0.01</v>
      </c>
      <c r="H437">
        <v>-6.53</v>
      </c>
      <c r="I437">
        <v>-6.63</v>
      </c>
      <c r="J437">
        <v>0</v>
      </c>
      <c r="K437" t="s">
        <v>1244</v>
      </c>
      <c r="L437" s="2">
        <f t="shared" si="42"/>
        <v>0.99999139999999997</v>
      </c>
      <c r="M437" s="3" t="str">
        <f t="shared" si="43"/>
        <v>2056</v>
      </c>
      <c r="N437" s="3">
        <f t="shared" si="44"/>
        <v>38</v>
      </c>
      <c r="O437" s="3">
        <v>436</v>
      </c>
      <c r="P437">
        <f t="shared" si="47"/>
        <v>3.211733970179929</v>
      </c>
      <c r="Q437">
        <f t="shared" si="45"/>
        <v>-7.0083214423685869E-2</v>
      </c>
      <c r="R437">
        <f t="shared" si="46"/>
        <v>-0.99753252735437326</v>
      </c>
      <c r="S437" t="str">
        <f t="shared" si="48"/>
        <v>Little</v>
      </c>
    </row>
    <row r="438" spans="1:19" x14ac:dyDescent="0.25">
      <c r="A438" t="s">
        <v>1245</v>
      </c>
      <c r="B438" t="s">
        <v>1246</v>
      </c>
      <c r="C438">
        <v>12</v>
      </c>
      <c r="D438" s="1">
        <v>5.6999999999999996E-6</v>
      </c>
      <c r="E438">
        <v>12.79</v>
      </c>
      <c r="F438">
        <v>27.4</v>
      </c>
      <c r="G438">
        <v>1.0999999999999999E-2</v>
      </c>
      <c r="H438">
        <v>-6.53</v>
      </c>
      <c r="I438">
        <v>-6.59</v>
      </c>
      <c r="J438">
        <v>0</v>
      </c>
      <c r="K438" t="s">
        <v>1247</v>
      </c>
      <c r="L438" s="2">
        <f t="shared" si="42"/>
        <v>0.9999943</v>
      </c>
      <c r="M438" s="3" t="str">
        <f t="shared" si="43"/>
        <v>2065</v>
      </c>
      <c r="N438" s="3">
        <f t="shared" si="44"/>
        <v>47</v>
      </c>
      <c r="O438" s="3">
        <v>437</v>
      </c>
      <c r="P438">
        <f t="shared" si="47"/>
        <v>3.2191172666631021</v>
      </c>
      <c r="Q438">
        <f t="shared" si="45"/>
        <v>-7.7446540288876944E-2</v>
      </c>
      <c r="R438">
        <f t="shared" si="46"/>
        <v>-0.9969907890395846</v>
      </c>
      <c r="S438" t="str">
        <f t="shared" si="48"/>
        <v>Little</v>
      </c>
    </row>
    <row r="439" spans="1:19" x14ac:dyDescent="0.25">
      <c r="A439" t="s">
        <v>1248</v>
      </c>
      <c r="B439" t="s">
        <v>496</v>
      </c>
      <c r="C439">
        <v>1</v>
      </c>
      <c r="D439" s="1">
        <v>4.1999999999999996E-6</v>
      </c>
      <c r="E439">
        <v>8.0399999999999991</v>
      </c>
      <c r="F439">
        <v>26.5</v>
      </c>
      <c r="G439">
        <v>1.7000000000000001E-2</v>
      </c>
      <c r="H439">
        <v>-6.53</v>
      </c>
      <c r="I439">
        <v>-6.53</v>
      </c>
      <c r="J439">
        <v>0</v>
      </c>
      <c r="K439" t="s">
        <v>1249</v>
      </c>
      <c r="L439" s="2">
        <f t="shared" si="42"/>
        <v>0.99999579999999999</v>
      </c>
      <c r="M439" s="3" t="str">
        <f t="shared" si="43"/>
        <v>2116</v>
      </c>
      <c r="N439" s="3">
        <f t="shared" si="44"/>
        <v>98</v>
      </c>
      <c r="O439" s="3">
        <v>438</v>
      </c>
      <c r="P439">
        <f t="shared" si="47"/>
        <v>3.2265005631462738</v>
      </c>
      <c r="Q439">
        <f t="shared" si="45"/>
        <v>-8.4805568290626021E-2</v>
      </c>
      <c r="R439">
        <f t="shared" si="46"/>
        <v>-0.99639330367307466</v>
      </c>
      <c r="S439" t="str">
        <f t="shared" si="48"/>
        <v>Little</v>
      </c>
    </row>
    <row r="440" spans="1:19" x14ac:dyDescent="0.25">
      <c r="A440" t="s">
        <v>1250</v>
      </c>
      <c r="B440" t="s">
        <v>1251</v>
      </c>
      <c r="C440">
        <v>11</v>
      </c>
      <c r="D440" s="1">
        <v>1.9E-6</v>
      </c>
      <c r="E440">
        <v>8.7899999999999991</v>
      </c>
      <c r="F440">
        <v>26.8</v>
      </c>
      <c r="G440">
        <v>1.4999999999999999E-2</v>
      </c>
      <c r="H440">
        <v>-6.53</v>
      </c>
      <c r="I440">
        <v>-6.81</v>
      </c>
      <c r="J440">
        <v>0</v>
      </c>
      <c r="K440" t="s">
        <v>1252</v>
      </c>
      <c r="L440" s="2">
        <f t="shared" si="42"/>
        <v>0.9999981</v>
      </c>
      <c r="M440" s="3" t="str">
        <f t="shared" si="43"/>
        <v>2039</v>
      </c>
      <c r="N440" s="3">
        <f t="shared" si="44"/>
        <v>21</v>
      </c>
      <c r="O440" s="3">
        <v>439</v>
      </c>
      <c r="P440">
        <f t="shared" si="47"/>
        <v>3.2338838596294464</v>
      </c>
      <c r="Q440">
        <f t="shared" si="45"/>
        <v>-9.2160069099843547E-2</v>
      </c>
      <c r="R440">
        <f t="shared" si="46"/>
        <v>-0.99574229681535675</v>
      </c>
      <c r="S440" t="str">
        <f t="shared" si="48"/>
        <v>Little</v>
      </c>
    </row>
    <row r="441" spans="1:19" x14ac:dyDescent="0.25">
      <c r="A441" t="s">
        <v>1253</v>
      </c>
      <c r="B441" t="s">
        <v>1254</v>
      </c>
      <c r="C441">
        <v>72</v>
      </c>
      <c r="D441" s="1">
        <v>8.1000000000000004E-5</v>
      </c>
      <c r="E441">
        <v>2.2999999999999998</v>
      </c>
      <c r="F441">
        <v>29.4</v>
      </c>
      <c r="G441">
        <v>4.0000000000000001E-3</v>
      </c>
      <c r="H441">
        <v>-6.54</v>
      </c>
      <c r="I441">
        <v>-7.36</v>
      </c>
      <c r="J441">
        <v>0</v>
      </c>
      <c r="K441" t="s">
        <v>1255</v>
      </c>
      <c r="L441" s="2">
        <f t="shared" si="42"/>
        <v>0.999919</v>
      </c>
      <c r="M441" s="3" t="str">
        <f t="shared" si="43"/>
        <v>2050</v>
      </c>
      <c r="N441" s="3">
        <f t="shared" si="44"/>
        <v>32</v>
      </c>
      <c r="O441" s="3">
        <v>440</v>
      </c>
      <c r="P441">
        <f t="shared" si="47"/>
        <v>3.2412671561126185</v>
      </c>
      <c r="Q441">
        <f t="shared" si="45"/>
        <v>-9.9501479745623581E-2</v>
      </c>
      <c r="R441">
        <f t="shared" si="46"/>
        <v>-0.99495601012780022</v>
      </c>
      <c r="S441" t="str">
        <f t="shared" si="48"/>
        <v>Little</v>
      </c>
    </row>
    <row r="442" spans="1:19" x14ac:dyDescent="0.25">
      <c r="A442" t="s">
        <v>1256</v>
      </c>
      <c r="B442" t="s">
        <v>196</v>
      </c>
      <c r="C442">
        <v>23</v>
      </c>
      <c r="D442" s="1">
        <v>4.5000000000000003E-5</v>
      </c>
      <c r="E442">
        <v>8.19</v>
      </c>
      <c r="F442">
        <v>28.9</v>
      </c>
      <c r="G442">
        <v>6.0000000000000001E-3</v>
      </c>
      <c r="H442">
        <v>-6.54</v>
      </c>
      <c r="I442">
        <v>-6.98</v>
      </c>
      <c r="J442">
        <v>0</v>
      </c>
      <c r="K442" t="s">
        <v>1257</v>
      </c>
      <c r="L442" s="2">
        <f t="shared" si="42"/>
        <v>0.99995500000000004</v>
      </c>
      <c r="M442" s="3" t="str">
        <f t="shared" si="43"/>
        <v>2050</v>
      </c>
      <c r="N442" s="3">
        <f t="shared" si="44"/>
        <v>32</v>
      </c>
      <c r="O442" s="3">
        <v>441</v>
      </c>
      <c r="P442">
        <f t="shared" si="47"/>
        <v>3.2486504525957902</v>
      </c>
      <c r="Q442">
        <f t="shared" si="45"/>
        <v>-0.10684860288333868</v>
      </c>
      <c r="R442">
        <f t="shared" si="46"/>
        <v>-0.99423004284062877</v>
      </c>
      <c r="S442" t="str">
        <f t="shared" si="48"/>
        <v>Little</v>
      </c>
    </row>
    <row r="443" spans="1:19" x14ac:dyDescent="0.25">
      <c r="A443" t="s">
        <v>1258</v>
      </c>
      <c r="B443" t="s">
        <v>1259</v>
      </c>
      <c r="C443">
        <v>5</v>
      </c>
      <c r="D443" s="1">
        <v>1.1999999999999999E-6</v>
      </c>
      <c r="E443">
        <v>10.94</v>
      </c>
      <c r="F443">
        <v>26</v>
      </c>
      <c r="G443">
        <v>2.1000000000000001E-2</v>
      </c>
      <c r="H443">
        <v>-6.54</v>
      </c>
      <c r="I443">
        <v>-6.92</v>
      </c>
      <c r="J443">
        <v>0</v>
      </c>
      <c r="K443" t="s">
        <v>1260</v>
      </c>
      <c r="L443" s="2">
        <f t="shared" si="42"/>
        <v>0.99999879999999997</v>
      </c>
      <c r="M443" s="3" t="str">
        <f t="shared" si="43"/>
        <v>2040</v>
      </c>
      <c r="N443" s="3">
        <f t="shared" si="44"/>
        <v>22</v>
      </c>
      <c r="O443" s="3">
        <v>442</v>
      </c>
      <c r="P443">
        <f t="shared" si="47"/>
        <v>3.2560337490789633</v>
      </c>
      <c r="Q443">
        <f t="shared" si="45"/>
        <v>-0.11419132064487708</v>
      </c>
      <c r="R443">
        <f t="shared" si="46"/>
        <v>-0.99345756944663655</v>
      </c>
      <c r="S443" t="str">
        <f t="shared" si="48"/>
        <v>Little</v>
      </c>
    </row>
    <row r="444" spans="1:19" x14ac:dyDescent="0.25">
      <c r="A444" t="s">
        <v>1261</v>
      </c>
      <c r="B444" t="s">
        <v>148</v>
      </c>
      <c r="C444">
        <v>21</v>
      </c>
      <c r="D444" s="1">
        <v>4.6999999999999997E-5</v>
      </c>
      <c r="E444">
        <v>3.18</v>
      </c>
      <c r="F444">
        <v>28.8</v>
      </c>
      <c r="G444">
        <v>6.0000000000000001E-3</v>
      </c>
      <c r="H444">
        <v>-6.55</v>
      </c>
      <c r="I444">
        <v>-7.39</v>
      </c>
      <c r="J444">
        <v>0</v>
      </c>
      <c r="K444" t="s">
        <v>1262</v>
      </c>
      <c r="L444" s="2">
        <f t="shared" si="42"/>
        <v>0.99995299999999998</v>
      </c>
      <c r="M444" s="3" t="str">
        <f t="shared" si="43"/>
        <v>2068</v>
      </c>
      <c r="N444" s="3">
        <f t="shared" si="44"/>
        <v>50</v>
      </c>
      <c r="O444" s="3">
        <v>443</v>
      </c>
      <c r="P444">
        <f t="shared" si="47"/>
        <v>3.263417045562135</v>
      </c>
      <c r="Q444">
        <f t="shared" si="45"/>
        <v>-0.12151756756998394</v>
      </c>
      <c r="R444">
        <f t="shared" si="46"/>
        <v>-0.99254193008702374</v>
      </c>
      <c r="S444" t="str">
        <f t="shared" si="48"/>
        <v>Little</v>
      </c>
    </row>
    <row r="445" spans="1:19" x14ac:dyDescent="0.25">
      <c r="A445" t="s">
        <v>1263</v>
      </c>
      <c r="B445" t="s">
        <v>1264</v>
      </c>
      <c r="C445">
        <v>2</v>
      </c>
      <c r="D445" s="1">
        <v>9.9999999999999995E-7</v>
      </c>
      <c r="E445">
        <v>10.29</v>
      </c>
      <c r="F445">
        <v>25.7</v>
      </c>
      <c r="G445">
        <v>2.5000000000000001E-2</v>
      </c>
      <c r="H445">
        <v>-6.55</v>
      </c>
      <c r="I445">
        <v>-6.6</v>
      </c>
      <c r="J445">
        <v>0</v>
      </c>
      <c r="K445" t="s">
        <v>1265</v>
      </c>
      <c r="L445" s="2">
        <f t="shared" si="42"/>
        <v>0.99999899999999997</v>
      </c>
      <c r="M445" s="3" t="str">
        <f t="shared" si="43"/>
        <v>2089</v>
      </c>
      <c r="N445" s="3">
        <f t="shared" si="44"/>
        <v>71</v>
      </c>
      <c r="O445" s="3">
        <v>444</v>
      </c>
      <c r="P445">
        <f t="shared" si="47"/>
        <v>3.2708003420453076</v>
      </c>
      <c r="Q445">
        <f t="shared" si="45"/>
        <v>-0.12884834722854765</v>
      </c>
      <c r="R445">
        <f t="shared" si="46"/>
        <v>-0.99166330143727288</v>
      </c>
      <c r="S445" t="str">
        <f t="shared" si="48"/>
        <v>Local</v>
      </c>
    </row>
    <row r="446" spans="1:19" x14ac:dyDescent="0.25">
      <c r="A446" t="s">
        <v>1266</v>
      </c>
      <c r="B446" t="s">
        <v>1267</v>
      </c>
      <c r="C446">
        <v>39</v>
      </c>
      <c r="D446" s="1">
        <v>7.7000000000000001E-5</v>
      </c>
      <c r="E446">
        <v>2.79</v>
      </c>
      <c r="F446">
        <v>29.2</v>
      </c>
      <c r="G446">
        <v>5.0000000000000001E-3</v>
      </c>
      <c r="H446">
        <v>-6.55</v>
      </c>
      <c r="I446">
        <v>-6.77</v>
      </c>
      <c r="J446">
        <v>0</v>
      </c>
      <c r="K446" t="s">
        <v>1268</v>
      </c>
      <c r="L446" s="2">
        <f t="shared" si="42"/>
        <v>0.99992300000000001</v>
      </c>
      <c r="M446" s="3" t="str">
        <f t="shared" si="43"/>
        <v>2056</v>
      </c>
      <c r="N446" s="3">
        <f t="shared" si="44"/>
        <v>38</v>
      </c>
      <c r="O446" s="3">
        <v>445</v>
      </c>
      <c r="P446">
        <f t="shared" si="47"/>
        <v>3.2781836385284797</v>
      </c>
      <c r="Q446">
        <f t="shared" si="45"/>
        <v>-0.13615616426426599</v>
      </c>
      <c r="R446">
        <f t="shared" si="46"/>
        <v>-0.99060966321848598</v>
      </c>
      <c r="S446" t="str">
        <f t="shared" si="48"/>
        <v>Little</v>
      </c>
    </row>
    <row r="447" spans="1:19" x14ac:dyDescent="0.25">
      <c r="A447" t="s">
        <v>1269</v>
      </c>
      <c r="B447" t="s">
        <v>1270</v>
      </c>
      <c r="C447">
        <v>10</v>
      </c>
      <c r="D447" s="1">
        <v>1.2E-5</v>
      </c>
      <c r="E447">
        <v>14.49</v>
      </c>
      <c r="F447">
        <v>28.3</v>
      </c>
      <c r="G447">
        <v>7.0000000000000001E-3</v>
      </c>
      <c r="H447">
        <v>-6.55</v>
      </c>
      <c r="I447">
        <v>-6.78</v>
      </c>
      <c r="J447">
        <v>0</v>
      </c>
      <c r="K447" t="s">
        <v>1271</v>
      </c>
      <c r="L447" s="2">
        <f t="shared" si="42"/>
        <v>0.99998799999999999</v>
      </c>
      <c r="M447" s="3" t="str">
        <f t="shared" si="43"/>
        <v>2083</v>
      </c>
      <c r="N447" s="3">
        <f t="shared" si="44"/>
        <v>65</v>
      </c>
      <c r="O447" s="3">
        <v>446</v>
      </c>
      <c r="P447">
        <f t="shared" si="47"/>
        <v>3.2855669350116519</v>
      </c>
      <c r="Q447">
        <f t="shared" si="45"/>
        <v>-0.14347567755873813</v>
      </c>
      <c r="R447">
        <f t="shared" si="46"/>
        <v>-0.98964171804399037</v>
      </c>
      <c r="S447" t="str">
        <f t="shared" si="48"/>
        <v>Little</v>
      </c>
    </row>
    <row r="448" spans="1:19" x14ac:dyDescent="0.25">
      <c r="A448" t="s">
        <v>1272</v>
      </c>
      <c r="B448" t="s">
        <v>1273</v>
      </c>
      <c r="C448">
        <v>4</v>
      </c>
      <c r="D448" s="1">
        <v>5.4E-6</v>
      </c>
      <c r="E448">
        <v>6.17</v>
      </c>
      <c r="F448">
        <v>26.7</v>
      </c>
      <c r="G448">
        <v>1.4999999999999999E-2</v>
      </c>
      <c r="H448">
        <v>-6.55</v>
      </c>
      <c r="I448">
        <v>-6.72</v>
      </c>
      <c r="J448">
        <v>0</v>
      </c>
      <c r="K448" t="s">
        <v>1274</v>
      </c>
      <c r="L448" s="2">
        <f t="shared" ref="L448:L511" si="49">1 - D448</f>
        <v>0.99999459999999996</v>
      </c>
      <c r="M448" s="3" t="str">
        <f t="shared" ref="M448:M511" si="50" xml:space="preserve"> LEFT(B448, 4)</f>
        <v>2112</v>
      </c>
      <c r="N448" s="3">
        <f t="shared" ref="N448:N511" si="51" xml:space="preserve"> M448 - 2018</f>
        <v>94</v>
      </c>
      <c r="O448" s="3">
        <v>447</v>
      </c>
      <c r="P448">
        <f t="shared" si="47"/>
        <v>3.2929502314948245</v>
      </c>
      <c r="Q448">
        <f t="shared" ref="Q448:Q511" si="52" xml:space="preserve"> L448 * SIN(P448)</f>
        <v>-0.15077951390749758</v>
      </c>
      <c r="R448">
        <f t="shared" ref="R448:R511" si="53" xml:space="preserve"> L448 * COS(P448)</f>
        <v>-0.98856195466696906</v>
      </c>
      <c r="S448" t="str">
        <f t="shared" si="48"/>
        <v>Little</v>
      </c>
    </row>
    <row r="449" spans="1:19" x14ac:dyDescent="0.25">
      <c r="A449" t="s">
        <v>1275</v>
      </c>
      <c r="B449" t="s">
        <v>1276</v>
      </c>
      <c r="C449">
        <v>1</v>
      </c>
      <c r="D449" s="1">
        <v>9.2999999999999999E-8</v>
      </c>
      <c r="E449">
        <v>16.940000000000001</v>
      </c>
      <c r="F449">
        <v>23.9</v>
      </c>
      <c r="G449">
        <v>5.5E-2</v>
      </c>
      <c r="H449">
        <v>-6.56</v>
      </c>
      <c r="I449">
        <v>-6.56</v>
      </c>
      <c r="J449">
        <v>0</v>
      </c>
      <c r="K449" t="s">
        <v>1277</v>
      </c>
      <c r="L449" s="2">
        <f t="shared" si="49"/>
        <v>0.99999990699999997</v>
      </c>
      <c r="M449" s="3" t="str">
        <f t="shared" si="50"/>
        <v>2094</v>
      </c>
      <c r="N449" s="3">
        <f t="shared" si="51"/>
        <v>76</v>
      </c>
      <c r="O449" s="3">
        <v>448</v>
      </c>
      <c r="P449">
        <f t="shared" si="47"/>
        <v>3.3003335279779962</v>
      </c>
      <c r="Q449">
        <f t="shared" si="52"/>
        <v>-0.15807502279324612</v>
      </c>
      <c r="R449">
        <f t="shared" si="53"/>
        <v>-0.98742701055263993</v>
      </c>
      <c r="S449" t="str">
        <f t="shared" si="48"/>
        <v>Local</v>
      </c>
    </row>
    <row r="450" spans="1:19" x14ac:dyDescent="0.25">
      <c r="A450" t="s">
        <v>1278</v>
      </c>
      <c r="B450" t="s">
        <v>880</v>
      </c>
      <c r="C450">
        <v>30</v>
      </c>
      <c r="D450" s="1">
        <v>5.3999999999999998E-5</v>
      </c>
      <c r="E450">
        <v>8.1300000000000008</v>
      </c>
      <c r="F450">
        <v>29.1</v>
      </c>
      <c r="G450">
        <v>5.0000000000000001E-3</v>
      </c>
      <c r="H450">
        <v>-6.56</v>
      </c>
      <c r="I450">
        <v>-6.7</v>
      </c>
      <c r="J450">
        <v>0</v>
      </c>
      <c r="K450" t="s">
        <v>1279</v>
      </c>
      <c r="L450" s="2">
        <f t="shared" si="49"/>
        <v>0.999946</v>
      </c>
      <c r="M450" s="3" t="str">
        <f t="shared" si="50"/>
        <v>2076</v>
      </c>
      <c r="N450" s="3">
        <f t="shared" si="51"/>
        <v>58</v>
      </c>
      <c r="O450" s="3">
        <v>449</v>
      </c>
      <c r="P450">
        <f t="shared" si="47"/>
        <v>3.3077168244611688</v>
      </c>
      <c r="Q450">
        <f t="shared" si="52"/>
        <v>-0.1653522002502163</v>
      </c>
      <c r="R450">
        <f t="shared" si="53"/>
        <v>-0.98617982781458902</v>
      </c>
      <c r="S450" t="str">
        <f t="shared" si="48"/>
        <v>Little</v>
      </c>
    </row>
    <row r="451" spans="1:19" x14ac:dyDescent="0.25">
      <c r="A451" t="s">
        <v>1280</v>
      </c>
      <c r="B451" t="s">
        <v>1281</v>
      </c>
      <c r="C451">
        <v>3</v>
      </c>
      <c r="D451" s="1">
        <v>1.3E-6</v>
      </c>
      <c r="E451">
        <v>9.7899999999999991</v>
      </c>
      <c r="F451">
        <v>26</v>
      </c>
      <c r="G451">
        <v>2.1000000000000001E-2</v>
      </c>
      <c r="H451">
        <v>-6.57</v>
      </c>
      <c r="I451">
        <v>-6.6</v>
      </c>
      <c r="J451">
        <v>0</v>
      </c>
      <c r="K451" t="s">
        <v>1282</v>
      </c>
      <c r="L451" s="2">
        <f t="shared" si="49"/>
        <v>0.99999870000000002</v>
      </c>
      <c r="M451" s="3" t="str">
        <f t="shared" si="50"/>
        <v>2085</v>
      </c>
      <c r="N451" s="3">
        <f t="shared" si="51"/>
        <v>67</v>
      </c>
      <c r="O451" s="3">
        <v>450</v>
      </c>
      <c r="P451">
        <f t="shared" ref="P451:P514" si="54">(O451 - 1) * (1/851) * 2 * PI()</f>
        <v>3.3151001209443409</v>
      </c>
      <c r="Q451">
        <f t="shared" si="52"/>
        <v>-0.17263798327716207</v>
      </c>
      <c r="R451">
        <f t="shared" si="53"/>
        <v>-0.9849840235921008</v>
      </c>
      <c r="S451" t="str">
        <f t="shared" ref="S451:S514" si="55">IF(G451 &gt; 1, "Global", IF(G451 &lt; 0.025, "Little", "Local"))</f>
        <v>Little</v>
      </c>
    </row>
    <row r="452" spans="1:19" x14ac:dyDescent="0.25">
      <c r="A452" t="s">
        <v>1283</v>
      </c>
      <c r="B452" t="s">
        <v>1284</v>
      </c>
      <c r="C452">
        <v>8</v>
      </c>
      <c r="D452" s="1">
        <v>1.5999999999999999E-6</v>
      </c>
      <c r="E452">
        <v>10.72</v>
      </c>
      <c r="F452">
        <v>26.1</v>
      </c>
      <c r="G452">
        <v>0.02</v>
      </c>
      <c r="H452">
        <v>-6.58</v>
      </c>
      <c r="I452">
        <v>-6.99</v>
      </c>
      <c r="J452">
        <v>0</v>
      </c>
      <c r="K452" t="s">
        <v>1285</v>
      </c>
      <c r="L452" s="2">
        <f t="shared" si="49"/>
        <v>0.99999839999999995</v>
      </c>
      <c r="M452" s="3" t="str">
        <f t="shared" si="50"/>
        <v>2076</v>
      </c>
      <c r="N452" s="3">
        <f t="shared" si="51"/>
        <v>58</v>
      </c>
      <c r="O452" s="3">
        <v>451</v>
      </c>
      <c r="P452">
        <f t="shared" si="54"/>
        <v>3.3224834174275131</v>
      </c>
      <c r="Q452">
        <f t="shared" si="52"/>
        <v>-0.17990558681761748</v>
      </c>
      <c r="R452">
        <f t="shared" si="53"/>
        <v>-0.98368225552480537</v>
      </c>
      <c r="S452" t="str">
        <f t="shared" si="55"/>
        <v>Little</v>
      </c>
    </row>
    <row r="453" spans="1:19" x14ac:dyDescent="0.25">
      <c r="A453" t="s">
        <v>1286</v>
      </c>
      <c r="B453" t="s">
        <v>1287</v>
      </c>
      <c r="C453">
        <v>4</v>
      </c>
      <c r="D453" s="1">
        <v>1.1999999999999999E-6</v>
      </c>
      <c r="E453">
        <v>11.2</v>
      </c>
      <c r="F453">
        <v>26</v>
      </c>
      <c r="G453">
        <v>2.1999999999999999E-2</v>
      </c>
      <c r="H453">
        <v>-6.58</v>
      </c>
      <c r="I453">
        <v>-6.94</v>
      </c>
      <c r="J453">
        <v>0</v>
      </c>
      <c r="K453" t="s">
        <v>1288</v>
      </c>
      <c r="L453" s="2">
        <f t="shared" si="49"/>
        <v>0.99999879999999997</v>
      </c>
      <c r="M453" s="3" t="str">
        <f t="shared" si="50"/>
        <v>2075</v>
      </c>
      <c r="N453" s="3">
        <f t="shared" si="51"/>
        <v>57</v>
      </c>
      <c r="O453" s="3">
        <v>452</v>
      </c>
      <c r="P453">
        <f t="shared" si="54"/>
        <v>3.3298667139106857</v>
      </c>
      <c r="Q453">
        <f t="shared" si="52"/>
        <v>-0.18716350985428074</v>
      </c>
      <c r="R453">
        <f t="shared" si="53"/>
        <v>-0.98232755259153071</v>
      </c>
      <c r="S453" t="str">
        <f t="shared" si="55"/>
        <v>Little</v>
      </c>
    </row>
    <row r="454" spans="1:19" x14ac:dyDescent="0.25">
      <c r="A454" t="s">
        <v>1289</v>
      </c>
      <c r="B454" t="s">
        <v>1290</v>
      </c>
      <c r="C454">
        <v>27</v>
      </c>
      <c r="D454" s="1">
        <v>7.4999999999999993E-5</v>
      </c>
      <c r="E454">
        <v>8.9499999999999993</v>
      </c>
      <c r="F454">
        <v>31.4</v>
      </c>
      <c r="G454">
        <v>2E-3</v>
      </c>
      <c r="H454">
        <v>-6.59</v>
      </c>
      <c r="I454">
        <v>-7.02</v>
      </c>
      <c r="J454">
        <v>0</v>
      </c>
      <c r="K454" t="s">
        <v>1291</v>
      </c>
      <c r="L454" s="2">
        <f t="shared" si="49"/>
        <v>0.99992499999999995</v>
      </c>
      <c r="M454" s="3" t="str">
        <f t="shared" si="50"/>
        <v>2018</v>
      </c>
      <c r="N454" s="3">
        <f t="shared" si="51"/>
        <v>0</v>
      </c>
      <c r="O454" s="3">
        <v>453</v>
      </c>
      <c r="P454">
        <f t="shared" si="54"/>
        <v>3.3372500103938574</v>
      </c>
      <c r="Q454">
        <f t="shared" si="52"/>
        <v>-0.19439681055731123</v>
      </c>
      <c r="R454">
        <f t="shared" si="53"/>
        <v>-0.98084651483814977</v>
      </c>
      <c r="S454" t="str">
        <f t="shared" si="55"/>
        <v>Little</v>
      </c>
    </row>
    <row r="455" spans="1:19" x14ac:dyDescent="0.25">
      <c r="A455" t="s">
        <v>1292</v>
      </c>
      <c r="B455" t="s">
        <v>1293</v>
      </c>
      <c r="C455">
        <v>4</v>
      </c>
      <c r="D455" s="1">
        <v>4.5000000000000001E-6</v>
      </c>
      <c r="E455">
        <v>18.829999999999998</v>
      </c>
      <c r="F455">
        <v>29</v>
      </c>
      <c r="G455">
        <v>5.0000000000000001E-3</v>
      </c>
      <c r="H455">
        <v>-6.6</v>
      </c>
      <c r="I455">
        <v>-6.62</v>
      </c>
      <c r="J455">
        <v>0</v>
      </c>
      <c r="K455" t="s">
        <v>1294</v>
      </c>
      <c r="L455" s="2">
        <f t="shared" si="49"/>
        <v>0.99999550000000004</v>
      </c>
      <c r="M455" s="3" t="str">
        <f t="shared" si="50"/>
        <v>2034</v>
      </c>
      <c r="N455" s="3">
        <f t="shared" si="51"/>
        <v>16</v>
      </c>
      <c r="O455" s="3">
        <v>454</v>
      </c>
      <c r="P455">
        <f t="shared" si="54"/>
        <v>3.34463330687703</v>
      </c>
      <c r="Q455">
        <f t="shared" si="52"/>
        <v>-0.20164754304149227</v>
      </c>
      <c r="R455">
        <f t="shared" si="53"/>
        <v>-0.97945355602273432</v>
      </c>
      <c r="S455" t="str">
        <f t="shared" si="55"/>
        <v>Little</v>
      </c>
    </row>
    <row r="456" spans="1:19" x14ac:dyDescent="0.25">
      <c r="A456" t="s">
        <v>1295</v>
      </c>
      <c r="B456" t="s">
        <v>1296</v>
      </c>
      <c r="C456">
        <v>8</v>
      </c>
      <c r="D456" s="1">
        <v>1.1E-5</v>
      </c>
      <c r="E456">
        <v>3.12</v>
      </c>
      <c r="F456">
        <v>28</v>
      </c>
      <c r="G456">
        <v>8.9999999999999993E-3</v>
      </c>
      <c r="H456">
        <v>-6.61</v>
      </c>
      <c r="I456">
        <v>-6.94</v>
      </c>
      <c r="J456">
        <v>0</v>
      </c>
      <c r="K456" t="s">
        <v>1297</v>
      </c>
      <c r="L456" s="2">
        <f t="shared" si="49"/>
        <v>0.99998900000000002</v>
      </c>
      <c r="M456" s="3" t="str">
        <f t="shared" si="50"/>
        <v>2060</v>
      </c>
      <c r="N456" s="3">
        <f t="shared" si="51"/>
        <v>42</v>
      </c>
      <c r="O456" s="3">
        <v>455</v>
      </c>
      <c r="P456">
        <f t="shared" si="54"/>
        <v>3.3520166033602021</v>
      </c>
      <c r="Q456">
        <f t="shared" si="52"/>
        <v>-0.2088722194621373</v>
      </c>
      <c r="R456">
        <f t="shared" si="53"/>
        <v>-0.97793169294074977</v>
      </c>
      <c r="S456" t="str">
        <f t="shared" si="55"/>
        <v>Little</v>
      </c>
    </row>
    <row r="457" spans="1:19" x14ac:dyDescent="0.25">
      <c r="A457" t="s">
        <v>1298</v>
      </c>
      <c r="B457" t="s">
        <v>1299</v>
      </c>
      <c r="C457">
        <v>54</v>
      </c>
      <c r="D457" s="1">
        <v>5.1E-5</v>
      </c>
      <c r="E457">
        <v>5.79</v>
      </c>
      <c r="F457">
        <v>29.1</v>
      </c>
      <c r="G457">
        <v>5.0000000000000001E-3</v>
      </c>
      <c r="H457">
        <v>-6.61</v>
      </c>
      <c r="I457">
        <v>-7.22</v>
      </c>
      <c r="J457">
        <v>0</v>
      </c>
      <c r="K457" t="s">
        <v>1300</v>
      </c>
      <c r="L457" s="2">
        <f t="shared" si="49"/>
        <v>0.99994899999999998</v>
      </c>
      <c r="M457" s="3" t="str">
        <f t="shared" si="50"/>
        <v>2054</v>
      </c>
      <c r="N457" s="3">
        <f t="shared" si="51"/>
        <v>36</v>
      </c>
      <c r="O457" s="3">
        <v>456</v>
      </c>
      <c r="P457">
        <f t="shared" si="54"/>
        <v>3.3593998998433747</v>
      </c>
      <c r="Q457">
        <f t="shared" si="52"/>
        <v>-0.21607817681625577</v>
      </c>
      <c r="R457">
        <f t="shared" si="53"/>
        <v>-0.97632383157677904</v>
      </c>
      <c r="S457" t="str">
        <f t="shared" si="55"/>
        <v>Little</v>
      </c>
    </row>
    <row r="458" spans="1:19" x14ac:dyDescent="0.25">
      <c r="A458" t="s">
        <v>1301</v>
      </c>
      <c r="B458" t="s">
        <v>276</v>
      </c>
      <c r="C458">
        <v>236</v>
      </c>
      <c r="D458" s="1">
        <v>5.5000000000000003E-7</v>
      </c>
      <c r="E458">
        <v>13.93</v>
      </c>
      <c r="F458">
        <v>26.9</v>
      </c>
      <c r="G458">
        <v>1.4999999999999999E-2</v>
      </c>
      <c r="H458">
        <v>-6.61</v>
      </c>
      <c r="I458">
        <v>-6.92</v>
      </c>
      <c r="J458">
        <v>0</v>
      </c>
      <c r="K458" t="s">
        <v>1302</v>
      </c>
      <c r="L458" s="2">
        <f t="shared" si="49"/>
        <v>0.99999945000000001</v>
      </c>
      <c r="M458" s="3" t="str">
        <f t="shared" si="50"/>
        <v>2019</v>
      </c>
      <c r="N458" s="3">
        <f t="shared" si="51"/>
        <v>1</v>
      </c>
      <c r="O458" s="3">
        <v>457</v>
      </c>
      <c r="P458">
        <f t="shared" si="54"/>
        <v>3.3667831963265469</v>
      </c>
      <c r="Q458">
        <f t="shared" si="52"/>
        <v>-0.22329197520679045</v>
      </c>
      <c r="R458">
        <f t="shared" si="53"/>
        <v>-0.97475104196330697</v>
      </c>
      <c r="S458" t="str">
        <f t="shared" si="55"/>
        <v>Little</v>
      </c>
    </row>
    <row r="459" spans="1:19" x14ac:dyDescent="0.25">
      <c r="A459" t="s">
        <v>1303</v>
      </c>
      <c r="B459" t="s">
        <v>1304</v>
      </c>
      <c r="C459">
        <v>1</v>
      </c>
      <c r="D459" s="1">
        <v>3.3999999999999997E-7</v>
      </c>
      <c r="E459">
        <v>12.74</v>
      </c>
      <c r="F459">
        <v>26.4</v>
      </c>
      <c r="G459">
        <v>1.7000000000000001E-2</v>
      </c>
      <c r="H459">
        <v>-6.62</v>
      </c>
      <c r="I459">
        <v>-6.62</v>
      </c>
      <c r="J459">
        <v>0</v>
      </c>
      <c r="K459" t="s">
        <v>1305</v>
      </c>
      <c r="L459" s="2">
        <f t="shared" si="49"/>
        <v>0.99999965999999996</v>
      </c>
      <c r="M459" s="3" t="str">
        <f t="shared" si="50"/>
        <v>2032</v>
      </c>
      <c r="N459" s="3">
        <f t="shared" si="51"/>
        <v>14</v>
      </c>
      <c r="O459" s="3">
        <v>458</v>
      </c>
      <c r="P459">
        <f t="shared" si="54"/>
        <v>3.3741664928097186</v>
      </c>
      <c r="Q459">
        <f t="shared" si="52"/>
        <v>-0.23048274802361121</v>
      </c>
      <c r="R459">
        <f t="shared" si="53"/>
        <v>-0.97307606221898191</v>
      </c>
      <c r="S459" t="str">
        <f t="shared" si="55"/>
        <v>Little</v>
      </c>
    </row>
    <row r="460" spans="1:19" x14ac:dyDescent="0.25">
      <c r="A460" t="s">
        <v>1306</v>
      </c>
      <c r="B460" t="s">
        <v>782</v>
      </c>
      <c r="C460">
        <v>1</v>
      </c>
      <c r="D460" s="1">
        <v>6.3999999999999996E-10</v>
      </c>
      <c r="E460">
        <v>24.85</v>
      </c>
      <c r="F460">
        <v>19.8</v>
      </c>
      <c r="G460">
        <v>0.37</v>
      </c>
      <c r="H460">
        <v>-6.62</v>
      </c>
      <c r="I460">
        <v>-6.62</v>
      </c>
      <c r="J460">
        <v>0</v>
      </c>
      <c r="K460" t="s">
        <v>1307</v>
      </c>
      <c r="L460" s="2">
        <f t="shared" si="49"/>
        <v>0.99999999935999995</v>
      </c>
      <c r="M460" s="3" t="str">
        <f t="shared" si="50"/>
        <v>2110</v>
      </c>
      <c r="N460" s="3">
        <f t="shared" si="51"/>
        <v>92</v>
      </c>
      <c r="O460" s="3">
        <v>459</v>
      </c>
      <c r="P460">
        <f t="shared" si="54"/>
        <v>3.3815497892928912</v>
      </c>
      <c r="Q460">
        <f t="shared" si="52"/>
        <v>-0.23766099033732677</v>
      </c>
      <c r="R460">
        <f t="shared" si="53"/>
        <v>-0.97134816229397436</v>
      </c>
      <c r="S460" t="str">
        <f t="shared" si="55"/>
        <v>Local</v>
      </c>
    </row>
    <row r="461" spans="1:19" x14ac:dyDescent="0.25">
      <c r="A461" t="s">
        <v>1308</v>
      </c>
      <c r="B461" t="s">
        <v>1309</v>
      </c>
      <c r="C461">
        <v>5</v>
      </c>
      <c r="D461" s="1">
        <v>1.9999999999999999E-6</v>
      </c>
      <c r="E461">
        <v>5.42</v>
      </c>
      <c r="F461">
        <v>25.9</v>
      </c>
      <c r="G461">
        <v>2.1999999999999999E-2</v>
      </c>
      <c r="H461">
        <v>-6.62</v>
      </c>
      <c r="I461">
        <v>-6.73</v>
      </c>
      <c r="J461">
        <v>0</v>
      </c>
      <c r="K461" t="s">
        <v>1310</v>
      </c>
      <c r="L461" s="2">
        <f t="shared" si="49"/>
        <v>0.99999800000000005</v>
      </c>
      <c r="M461" s="3" t="str">
        <f t="shared" si="50"/>
        <v>2099</v>
      </c>
      <c r="N461" s="3">
        <f t="shared" si="51"/>
        <v>81</v>
      </c>
      <c r="O461" s="3">
        <v>460</v>
      </c>
      <c r="P461">
        <f t="shared" si="54"/>
        <v>3.3889330857760633</v>
      </c>
      <c r="Q461">
        <f t="shared" si="52"/>
        <v>-0.2448257093680552</v>
      </c>
      <c r="R461">
        <f t="shared" si="53"/>
        <v>-0.96956504270545396</v>
      </c>
      <c r="S461" t="str">
        <f t="shared" si="55"/>
        <v>Little</v>
      </c>
    </row>
    <row r="462" spans="1:19" x14ac:dyDescent="0.25">
      <c r="A462" t="s">
        <v>1311</v>
      </c>
      <c r="B462" t="s">
        <v>1312</v>
      </c>
      <c r="C462">
        <v>4</v>
      </c>
      <c r="D462" s="1">
        <v>6.5000000000000002E-7</v>
      </c>
      <c r="E462">
        <v>13.7</v>
      </c>
      <c r="F462">
        <v>25.7</v>
      </c>
      <c r="G462">
        <v>2.5000000000000001E-2</v>
      </c>
      <c r="H462">
        <v>-6.63</v>
      </c>
      <c r="I462">
        <v>-7.02</v>
      </c>
      <c r="J462">
        <v>0</v>
      </c>
      <c r="K462" t="s">
        <v>1313</v>
      </c>
      <c r="L462" s="2">
        <f t="shared" si="49"/>
        <v>0.99999934999999995</v>
      </c>
      <c r="M462" s="3" t="str">
        <f t="shared" si="50"/>
        <v>2090</v>
      </c>
      <c r="N462" s="3">
        <f t="shared" si="51"/>
        <v>72</v>
      </c>
      <c r="O462" s="3">
        <v>461</v>
      </c>
      <c r="P462">
        <f t="shared" si="54"/>
        <v>3.3963163822592359</v>
      </c>
      <c r="Q462">
        <f t="shared" si="52"/>
        <v>-0.25197789759938527</v>
      </c>
      <c r="R462">
        <f t="shared" si="53"/>
        <v>-0.96773231790708336</v>
      </c>
      <c r="S462" t="str">
        <f t="shared" si="55"/>
        <v>Local</v>
      </c>
    </row>
    <row r="463" spans="1:19" x14ac:dyDescent="0.25">
      <c r="A463" t="s">
        <v>1314</v>
      </c>
      <c r="B463" t="s">
        <v>1315</v>
      </c>
      <c r="C463">
        <v>1</v>
      </c>
      <c r="D463" s="1">
        <v>2.8999999999999998E-7</v>
      </c>
      <c r="E463">
        <v>11.96</v>
      </c>
      <c r="F463">
        <v>25.1</v>
      </c>
      <c r="G463">
        <v>3.2000000000000001E-2</v>
      </c>
      <c r="H463">
        <v>-6.64</v>
      </c>
      <c r="I463">
        <v>-6.64</v>
      </c>
      <c r="J463">
        <v>0</v>
      </c>
      <c r="K463" t="s">
        <v>1316</v>
      </c>
      <c r="L463" s="2">
        <f t="shared" si="49"/>
        <v>0.99999970999999999</v>
      </c>
      <c r="M463" s="3" t="str">
        <f t="shared" si="50"/>
        <v>2073</v>
      </c>
      <c r="N463" s="3">
        <f t="shared" si="51"/>
        <v>55</v>
      </c>
      <c r="O463" s="3">
        <v>462</v>
      </c>
      <c r="P463">
        <f t="shared" si="54"/>
        <v>3.4036996787424081</v>
      </c>
      <c r="Q463">
        <f t="shared" si="52"/>
        <v>-0.25911611257156958</v>
      </c>
      <c r="R463">
        <f t="shared" si="53"/>
        <v>-0.96584587808090883</v>
      </c>
      <c r="S463" t="str">
        <f t="shared" si="55"/>
        <v>Local</v>
      </c>
    </row>
    <row r="464" spans="1:19" x14ac:dyDescent="0.25">
      <c r="A464" t="s">
        <v>1317</v>
      </c>
      <c r="B464" t="s">
        <v>774</v>
      </c>
      <c r="C464">
        <v>1</v>
      </c>
      <c r="D464" s="1">
        <v>9.3999999999999995E-8</v>
      </c>
      <c r="E464">
        <v>18.010000000000002</v>
      </c>
      <c r="F464">
        <v>24.2</v>
      </c>
      <c r="G464">
        <v>4.9000000000000002E-2</v>
      </c>
      <c r="H464">
        <v>-6.64</v>
      </c>
      <c r="I464">
        <v>-6.64</v>
      </c>
      <c r="J464">
        <v>0</v>
      </c>
      <c r="K464" t="s">
        <v>1318</v>
      </c>
      <c r="L464" s="2">
        <f t="shared" si="49"/>
        <v>0.99999990599999999</v>
      </c>
      <c r="M464" s="3" t="str">
        <f t="shared" si="50"/>
        <v>2093</v>
      </c>
      <c r="N464" s="3">
        <f t="shared" si="51"/>
        <v>75</v>
      </c>
      <c r="O464" s="3">
        <v>463</v>
      </c>
      <c r="P464">
        <f t="shared" si="54"/>
        <v>3.4110829752255798</v>
      </c>
      <c r="Q464">
        <f t="shared" si="52"/>
        <v>-0.26624016386490101</v>
      </c>
      <c r="R464">
        <f t="shared" si="53"/>
        <v>-0.96390662781474823</v>
      </c>
      <c r="S464" t="str">
        <f t="shared" si="55"/>
        <v>Local</v>
      </c>
    </row>
    <row r="465" spans="1:19" x14ac:dyDescent="0.25">
      <c r="A465" t="s">
        <v>1319</v>
      </c>
      <c r="B465" t="s">
        <v>419</v>
      </c>
      <c r="C465">
        <v>24</v>
      </c>
      <c r="D465" s="1">
        <v>2.7999999999999999E-8</v>
      </c>
      <c r="E465">
        <v>20.92</v>
      </c>
      <c r="F465">
        <v>23.7</v>
      </c>
      <c r="G465">
        <v>6.3E-2</v>
      </c>
      <c r="H465">
        <v>-6.64</v>
      </c>
      <c r="I465">
        <v>-7.38</v>
      </c>
      <c r="J465">
        <v>0</v>
      </c>
      <c r="K465" t="s">
        <v>1320</v>
      </c>
      <c r="L465" s="2">
        <f t="shared" si="49"/>
        <v>0.99999997200000001</v>
      </c>
      <c r="M465" s="3" t="str">
        <f t="shared" si="50"/>
        <v>2023</v>
      </c>
      <c r="N465" s="3">
        <f t="shared" si="51"/>
        <v>5</v>
      </c>
      <c r="O465" s="3">
        <v>464</v>
      </c>
      <c r="P465">
        <f t="shared" si="54"/>
        <v>3.4184662717087524</v>
      </c>
      <c r="Q465">
        <f t="shared" si="52"/>
        <v>-0.27334966891059087</v>
      </c>
      <c r="R465">
        <f t="shared" si="53"/>
        <v>-0.96191470646126997</v>
      </c>
      <c r="S465" t="str">
        <f t="shared" si="55"/>
        <v>Local</v>
      </c>
    </row>
    <row r="466" spans="1:19" x14ac:dyDescent="0.25">
      <c r="A466" t="s">
        <v>1321</v>
      </c>
      <c r="B466" t="s">
        <v>1322</v>
      </c>
      <c r="C466">
        <v>3</v>
      </c>
      <c r="D466" s="1">
        <v>1.9999999999999999E-6</v>
      </c>
      <c r="E466">
        <v>2.85</v>
      </c>
      <c r="F466">
        <v>26.2</v>
      </c>
      <c r="G466">
        <v>1.9E-2</v>
      </c>
      <c r="H466">
        <v>-6.64</v>
      </c>
      <c r="I466">
        <v>-6.69</v>
      </c>
      <c r="J466">
        <v>0</v>
      </c>
      <c r="K466" t="s">
        <v>1323</v>
      </c>
      <c r="L466" s="2">
        <f t="shared" si="49"/>
        <v>0.99999800000000005</v>
      </c>
      <c r="M466" s="3" t="str">
        <f t="shared" si="50"/>
        <v>2078</v>
      </c>
      <c r="N466" s="3">
        <f t="shared" si="51"/>
        <v>60</v>
      </c>
      <c r="O466" s="3">
        <v>465</v>
      </c>
      <c r="P466">
        <f t="shared" si="54"/>
        <v>3.4258495681919245</v>
      </c>
      <c r="Q466">
        <f t="shared" si="52"/>
        <v>-0.28044370228722854</v>
      </c>
      <c r="R466">
        <f t="shared" si="53"/>
        <v>-0.95986839194309981</v>
      </c>
      <c r="S466" t="str">
        <f t="shared" si="55"/>
        <v>Little</v>
      </c>
    </row>
    <row r="467" spans="1:19" x14ac:dyDescent="0.25">
      <c r="A467" t="s">
        <v>1324</v>
      </c>
      <c r="B467" t="s">
        <v>157</v>
      </c>
      <c r="C467">
        <v>48</v>
      </c>
      <c r="D467" s="1">
        <v>5.2000000000000002E-8</v>
      </c>
      <c r="E467">
        <v>15.25</v>
      </c>
      <c r="F467">
        <v>24.8</v>
      </c>
      <c r="G467">
        <v>3.5999999999999997E-2</v>
      </c>
      <c r="H467">
        <v>-6.65</v>
      </c>
      <c r="I467">
        <v>-7.18</v>
      </c>
      <c r="J467">
        <v>0</v>
      </c>
      <c r="K467" t="s">
        <v>1325</v>
      </c>
      <c r="L467" s="2">
        <f t="shared" si="49"/>
        <v>0.99999994800000003</v>
      </c>
      <c r="M467" s="3" t="str">
        <f t="shared" si="50"/>
        <v>2022</v>
      </c>
      <c r="N467" s="3">
        <f t="shared" si="51"/>
        <v>4</v>
      </c>
      <c r="O467" s="3">
        <v>466</v>
      </c>
      <c r="P467">
        <f t="shared" si="54"/>
        <v>3.4332328646750971</v>
      </c>
      <c r="Q467">
        <f t="shared" si="52"/>
        <v>-0.28752354702845551</v>
      </c>
      <c r="R467">
        <f t="shared" si="53"/>
        <v>-0.95777351493146767</v>
      </c>
      <c r="S467" t="str">
        <f t="shared" si="55"/>
        <v>Local</v>
      </c>
    </row>
    <row r="468" spans="1:19" x14ac:dyDescent="0.25">
      <c r="A468" t="s">
        <v>1326</v>
      </c>
      <c r="B468" t="s">
        <v>59</v>
      </c>
      <c r="C468">
        <v>188</v>
      </c>
      <c r="D468" s="1">
        <v>1.6E-7</v>
      </c>
      <c r="E468">
        <v>6.61</v>
      </c>
      <c r="F468">
        <v>25</v>
      </c>
      <c r="G468">
        <v>3.4000000000000002E-2</v>
      </c>
      <c r="H468">
        <v>-6.65</v>
      </c>
      <c r="I468">
        <v>-7.17</v>
      </c>
      <c r="J468">
        <v>0</v>
      </c>
      <c r="K468" t="s">
        <v>1327</v>
      </c>
      <c r="L468" s="2">
        <f t="shared" si="49"/>
        <v>0.99999983999999997</v>
      </c>
      <c r="M468" s="3" t="str">
        <f t="shared" si="50"/>
        <v>2020</v>
      </c>
      <c r="N468" s="3">
        <f t="shared" si="51"/>
        <v>2</v>
      </c>
      <c r="O468" s="3">
        <v>467</v>
      </c>
      <c r="P468">
        <f t="shared" si="54"/>
        <v>3.4406161611582693</v>
      </c>
      <c r="Q468">
        <f t="shared" si="52"/>
        <v>-0.29458713992967189</v>
      </c>
      <c r="R468">
        <f t="shared" si="53"/>
        <v>-0.95562445395044249</v>
      </c>
      <c r="S468" t="str">
        <f t="shared" si="55"/>
        <v>Local</v>
      </c>
    </row>
    <row r="469" spans="1:19" x14ac:dyDescent="0.25">
      <c r="A469" t="s">
        <v>1328</v>
      </c>
      <c r="B469" t="s">
        <v>1329</v>
      </c>
      <c r="C469">
        <v>29</v>
      </c>
      <c r="D469" s="1">
        <v>2.0999999999999999E-8</v>
      </c>
      <c r="E469">
        <v>9.7100000000000009</v>
      </c>
      <c r="F469">
        <v>24.4</v>
      </c>
      <c r="G469">
        <v>4.3999999999999997E-2</v>
      </c>
      <c r="H469">
        <v>-6.65</v>
      </c>
      <c r="I469">
        <v>-6.97</v>
      </c>
      <c r="J469">
        <v>0</v>
      </c>
      <c r="K469" t="s">
        <v>1330</v>
      </c>
      <c r="L469" s="2">
        <f t="shared" si="49"/>
        <v>0.99999997900000004</v>
      </c>
      <c r="M469" s="3" t="str">
        <f t="shared" si="50"/>
        <v>2020</v>
      </c>
      <c r="N469" s="3">
        <f t="shared" si="51"/>
        <v>2</v>
      </c>
      <c r="O469" s="3">
        <v>468</v>
      </c>
      <c r="P469">
        <f t="shared" si="54"/>
        <v>3.447999457641441</v>
      </c>
      <c r="Q469">
        <f t="shared" si="52"/>
        <v>-0.3016347470351306</v>
      </c>
      <c r="R469">
        <f t="shared" si="53"/>
        <v>-0.95342353515164147</v>
      </c>
      <c r="S469" t="str">
        <f t="shared" si="55"/>
        <v>Local</v>
      </c>
    </row>
    <row r="470" spans="1:19" x14ac:dyDescent="0.25">
      <c r="A470" t="s">
        <v>1331</v>
      </c>
      <c r="B470" t="s">
        <v>592</v>
      </c>
      <c r="C470">
        <v>1</v>
      </c>
      <c r="D470" s="1">
        <v>2.2999999999999999E-7</v>
      </c>
      <c r="E470">
        <v>12.96</v>
      </c>
      <c r="F470">
        <v>24.6</v>
      </c>
      <c r="G470">
        <v>4.1000000000000002E-2</v>
      </c>
      <c r="H470">
        <v>-6.66</v>
      </c>
      <c r="I470">
        <v>-6.66</v>
      </c>
      <c r="J470">
        <v>0</v>
      </c>
      <c r="K470" t="s">
        <v>1332</v>
      </c>
      <c r="L470" s="2">
        <f t="shared" si="49"/>
        <v>0.99999976999999995</v>
      </c>
      <c r="M470" s="3" t="str">
        <f t="shared" si="50"/>
        <v>2107</v>
      </c>
      <c r="N470" s="3">
        <f t="shared" si="51"/>
        <v>89</v>
      </c>
      <c r="O470" s="3">
        <v>469</v>
      </c>
      <c r="P470">
        <f t="shared" si="54"/>
        <v>3.4553827541246136</v>
      </c>
      <c r="Q470">
        <f t="shared" si="52"/>
        <v>-0.30866580572133728</v>
      </c>
      <c r="R470">
        <f t="shared" si="53"/>
        <v>-0.95117031092147242</v>
      </c>
      <c r="S470" t="str">
        <f t="shared" si="55"/>
        <v>Local</v>
      </c>
    </row>
    <row r="471" spans="1:19" x14ac:dyDescent="0.25">
      <c r="A471" t="s">
        <v>1333</v>
      </c>
      <c r="B471" t="s">
        <v>115</v>
      </c>
      <c r="C471">
        <v>176</v>
      </c>
      <c r="D471" s="1">
        <v>4.0999999999999999E-7</v>
      </c>
      <c r="E471">
        <v>7.61</v>
      </c>
      <c r="F471">
        <v>25.1</v>
      </c>
      <c r="G471">
        <v>3.2000000000000001E-2</v>
      </c>
      <c r="H471">
        <v>-6.66</v>
      </c>
      <c r="I471">
        <v>-8.0299999999999994</v>
      </c>
      <c r="J471">
        <v>0</v>
      </c>
      <c r="K471" t="s">
        <v>1334</v>
      </c>
      <c r="L471" s="2">
        <f t="shared" si="49"/>
        <v>0.99999959000000005</v>
      </c>
      <c r="M471" s="3" t="str">
        <f t="shared" si="50"/>
        <v>2026</v>
      </c>
      <c r="N471" s="3">
        <f t="shared" si="51"/>
        <v>8</v>
      </c>
      <c r="O471" s="3">
        <v>470</v>
      </c>
      <c r="P471">
        <f t="shared" si="54"/>
        <v>3.4627660506077858</v>
      </c>
      <c r="Q471">
        <f t="shared" si="52"/>
        <v>-0.31568004438347841</v>
      </c>
      <c r="R471">
        <f t="shared" si="53"/>
        <v>-0.94886526418570794</v>
      </c>
      <c r="S471" t="str">
        <f t="shared" si="55"/>
        <v>Local</v>
      </c>
    </row>
    <row r="472" spans="1:19" x14ac:dyDescent="0.25">
      <c r="A472" t="s">
        <v>1335</v>
      </c>
      <c r="B472" t="s">
        <v>1336</v>
      </c>
      <c r="C472">
        <v>108</v>
      </c>
      <c r="D472" s="1">
        <v>5.9999999999999997E-7</v>
      </c>
      <c r="E472">
        <v>2.89</v>
      </c>
      <c r="F472">
        <v>26.2</v>
      </c>
      <c r="G472">
        <v>0.02</v>
      </c>
      <c r="H472">
        <v>-6.66</v>
      </c>
      <c r="I472">
        <v>-7.4</v>
      </c>
      <c r="J472">
        <v>0</v>
      </c>
      <c r="K472" t="s">
        <v>1337</v>
      </c>
      <c r="L472" s="2">
        <f t="shared" si="49"/>
        <v>0.99999939999999998</v>
      </c>
      <c r="M472" s="3" t="str">
        <f t="shared" si="50"/>
        <v>2023</v>
      </c>
      <c r="N472" s="3">
        <f t="shared" si="51"/>
        <v>5</v>
      </c>
      <c r="O472" s="3">
        <v>471</v>
      </c>
      <c r="P472">
        <f t="shared" si="54"/>
        <v>3.4701493470909583</v>
      </c>
      <c r="Q472">
        <f t="shared" si="52"/>
        <v>-0.32267706868757567</v>
      </c>
      <c r="R472">
        <f t="shared" si="53"/>
        <v>-0.9465084835032137</v>
      </c>
      <c r="S472" t="str">
        <f t="shared" si="55"/>
        <v>Little</v>
      </c>
    </row>
    <row r="473" spans="1:19" x14ac:dyDescent="0.25">
      <c r="A473" t="s">
        <v>1338</v>
      </c>
      <c r="B473" t="s">
        <v>1339</v>
      </c>
      <c r="C473">
        <v>2</v>
      </c>
      <c r="D473" s="1">
        <v>1.1000000000000001E-7</v>
      </c>
      <c r="E473">
        <v>18.32</v>
      </c>
      <c r="F473">
        <v>25</v>
      </c>
      <c r="G473">
        <v>3.3000000000000002E-2</v>
      </c>
      <c r="H473">
        <v>-6.67</v>
      </c>
      <c r="I473">
        <v>-6.73</v>
      </c>
      <c r="J473">
        <v>0</v>
      </c>
      <c r="K473" t="s">
        <v>1340</v>
      </c>
      <c r="L473" s="2">
        <f t="shared" si="49"/>
        <v>0.99999989</v>
      </c>
      <c r="M473" s="3" t="str">
        <f t="shared" si="50"/>
        <v>2022</v>
      </c>
      <c r="N473" s="3">
        <f t="shared" si="51"/>
        <v>4</v>
      </c>
      <c r="O473" s="3">
        <v>472</v>
      </c>
      <c r="P473">
        <f t="shared" si="54"/>
        <v>3.4775326435741305</v>
      </c>
      <c r="Q473">
        <f t="shared" si="52"/>
        <v>-0.32965672446597455</v>
      </c>
      <c r="R473">
        <f t="shared" si="53"/>
        <v>-0.94410074886866635</v>
      </c>
      <c r="S473" t="str">
        <f t="shared" si="55"/>
        <v>Local</v>
      </c>
    </row>
    <row r="474" spans="1:19" x14ac:dyDescent="0.25">
      <c r="A474" t="s">
        <v>1341</v>
      </c>
      <c r="B474" t="s">
        <v>1342</v>
      </c>
      <c r="C474">
        <v>22</v>
      </c>
      <c r="D474" s="1">
        <v>7.6000000000000004E-5</v>
      </c>
      <c r="E474">
        <v>12.62</v>
      </c>
      <c r="F474">
        <v>30.1</v>
      </c>
      <c r="G474">
        <v>3.0000000000000001E-3</v>
      </c>
      <c r="H474">
        <v>-6.67</v>
      </c>
      <c r="I474">
        <v>-7.06</v>
      </c>
      <c r="J474">
        <v>0</v>
      </c>
      <c r="K474" t="s">
        <v>1343</v>
      </c>
      <c r="L474" s="2">
        <f t="shared" si="49"/>
        <v>0.99992400000000004</v>
      </c>
      <c r="M474" s="3" t="str">
        <f t="shared" si="50"/>
        <v>2080</v>
      </c>
      <c r="N474" s="3">
        <f t="shared" si="51"/>
        <v>62</v>
      </c>
      <c r="O474" s="3">
        <v>473</v>
      </c>
      <c r="P474">
        <f t="shared" si="54"/>
        <v>3.4849159400573031</v>
      </c>
      <c r="Q474">
        <f t="shared" si="52"/>
        <v>-0.33659270565313187</v>
      </c>
      <c r="R474">
        <f t="shared" si="53"/>
        <v>-0.94156962370135122</v>
      </c>
      <c r="S474" t="str">
        <f t="shared" si="55"/>
        <v>Little</v>
      </c>
    </row>
    <row r="475" spans="1:19" x14ac:dyDescent="0.25">
      <c r="A475" t="s">
        <v>1344</v>
      </c>
      <c r="B475" t="s">
        <v>732</v>
      </c>
      <c r="C475">
        <v>6</v>
      </c>
      <c r="D475" s="1">
        <v>4.1999999999999996E-6</v>
      </c>
      <c r="E475">
        <v>5.69</v>
      </c>
      <c r="F475">
        <v>26.9</v>
      </c>
      <c r="G475">
        <v>1.4E-2</v>
      </c>
      <c r="H475">
        <v>-6.67</v>
      </c>
      <c r="I475">
        <v>-6.73</v>
      </c>
      <c r="J475">
        <v>0</v>
      </c>
      <c r="K475" t="s">
        <v>1345</v>
      </c>
      <c r="L475" s="2">
        <f t="shared" si="49"/>
        <v>0.99999579999999999</v>
      </c>
      <c r="M475" s="3" t="str">
        <f t="shared" si="50"/>
        <v>2090</v>
      </c>
      <c r="N475" s="3">
        <f t="shared" si="51"/>
        <v>72</v>
      </c>
      <c r="O475" s="3">
        <v>474</v>
      </c>
      <c r="P475">
        <f t="shared" si="54"/>
        <v>3.4922992365404748</v>
      </c>
      <c r="Q475">
        <f t="shared" si="52"/>
        <v>-0.34356002358781057</v>
      </c>
      <c r="R475">
        <f t="shared" si="53"/>
        <v>-0.93912624828080649</v>
      </c>
      <c r="S475" t="str">
        <f t="shared" si="55"/>
        <v>Little</v>
      </c>
    </row>
    <row r="476" spans="1:19" x14ac:dyDescent="0.25">
      <c r="A476" t="s">
        <v>1346</v>
      </c>
      <c r="B476" t="s">
        <v>1347</v>
      </c>
      <c r="C476">
        <v>2</v>
      </c>
      <c r="D476" s="1">
        <v>9.1999999999999998E-7</v>
      </c>
      <c r="E476">
        <v>20.66</v>
      </c>
      <c r="F476">
        <v>26.6</v>
      </c>
      <c r="G476">
        <v>1.6E-2</v>
      </c>
      <c r="H476">
        <v>-6.68</v>
      </c>
      <c r="I476">
        <v>-6.91</v>
      </c>
      <c r="J476">
        <v>0</v>
      </c>
      <c r="K476" t="s">
        <v>1348</v>
      </c>
      <c r="L476" s="2">
        <f t="shared" si="49"/>
        <v>0.99999908000000004</v>
      </c>
      <c r="M476" s="3" t="str">
        <f t="shared" si="50"/>
        <v>2072</v>
      </c>
      <c r="N476" s="3">
        <f t="shared" si="51"/>
        <v>54</v>
      </c>
      <c r="O476" s="3">
        <v>475</v>
      </c>
      <c r="P476">
        <f t="shared" si="54"/>
        <v>3.499682533023647</v>
      </c>
      <c r="Q476">
        <f t="shared" si="52"/>
        <v>-0.35048559349767822</v>
      </c>
      <c r="R476">
        <f t="shared" si="53"/>
        <v>-0.93656714054648893</v>
      </c>
      <c r="S476" t="str">
        <f t="shared" si="55"/>
        <v>Little</v>
      </c>
    </row>
    <row r="477" spans="1:19" x14ac:dyDescent="0.25">
      <c r="A477" t="s">
        <v>1349</v>
      </c>
      <c r="B477" t="s">
        <v>1050</v>
      </c>
      <c r="C477">
        <v>69</v>
      </c>
      <c r="D477" s="1">
        <v>2.1E-7</v>
      </c>
      <c r="E477">
        <v>9.7899999999999991</v>
      </c>
      <c r="F477">
        <v>25.2</v>
      </c>
      <c r="G477">
        <v>3.1E-2</v>
      </c>
      <c r="H477">
        <v>-6.68</v>
      </c>
      <c r="I477">
        <v>-7.36</v>
      </c>
      <c r="J477">
        <v>0</v>
      </c>
      <c r="K477" t="s">
        <v>1350</v>
      </c>
      <c r="L477" s="2">
        <f t="shared" si="49"/>
        <v>0.99999979000000006</v>
      </c>
      <c r="M477" s="3" t="str">
        <f t="shared" si="50"/>
        <v>2021</v>
      </c>
      <c r="N477" s="3">
        <f t="shared" si="51"/>
        <v>3</v>
      </c>
      <c r="O477" s="3">
        <v>476</v>
      </c>
      <c r="P477">
        <f t="shared" si="54"/>
        <v>3.5070658295068196</v>
      </c>
      <c r="Q477">
        <f t="shared" si="52"/>
        <v>-0.35739118431589789</v>
      </c>
      <c r="R477">
        <f t="shared" si="53"/>
        <v>-0.93395456065770366</v>
      </c>
      <c r="S477" t="str">
        <f t="shared" si="55"/>
        <v>Local</v>
      </c>
    </row>
    <row r="478" spans="1:19" x14ac:dyDescent="0.25">
      <c r="A478" t="s">
        <v>1351</v>
      </c>
      <c r="B478" t="s">
        <v>1352</v>
      </c>
      <c r="C478">
        <v>6</v>
      </c>
      <c r="D478" s="1">
        <v>2.6000000000000001E-6</v>
      </c>
      <c r="E478">
        <v>9.16</v>
      </c>
      <c r="F478">
        <v>26.5</v>
      </c>
      <c r="G478">
        <v>1.7000000000000001E-2</v>
      </c>
      <c r="H478">
        <v>-6.68</v>
      </c>
      <c r="I478">
        <v>-7.04</v>
      </c>
      <c r="J478">
        <v>0</v>
      </c>
      <c r="K478" t="s">
        <v>1353</v>
      </c>
      <c r="L478" s="2">
        <f t="shared" si="49"/>
        <v>0.99999740000000004</v>
      </c>
      <c r="M478" s="3" t="str">
        <f t="shared" si="50"/>
        <v>2099</v>
      </c>
      <c r="N478" s="3">
        <f t="shared" si="51"/>
        <v>81</v>
      </c>
      <c r="O478" s="3">
        <v>477</v>
      </c>
      <c r="P478">
        <f t="shared" si="54"/>
        <v>3.5144491259899917</v>
      </c>
      <c r="Q478">
        <f t="shared" si="52"/>
        <v>-0.36427617326574202</v>
      </c>
      <c r="R478">
        <f t="shared" si="53"/>
        <v>-0.93128817752488791</v>
      </c>
      <c r="S478" t="str">
        <f t="shared" si="55"/>
        <v>Little</v>
      </c>
    </row>
    <row r="479" spans="1:19" x14ac:dyDescent="0.25">
      <c r="A479" t="s">
        <v>1354</v>
      </c>
      <c r="B479" t="s">
        <v>1355</v>
      </c>
      <c r="C479">
        <v>1</v>
      </c>
      <c r="D479" s="1">
        <v>2.6E-7</v>
      </c>
      <c r="E479">
        <v>9.89</v>
      </c>
      <c r="F479">
        <v>24.7</v>
      </c>
      <c r="G479">
        <v>3.9E-2</v>
      </c>
      <c r="H479">
        <v>-6.7</v>
      </c>
      <c r="I479">
        <v>-6.7</v>
      </c>
      <c r="J479">
        <v>0</v>
      </c>
      <c r="K479" t="s">
        <v>1356</v>
      </c>
      <c r="L479" s="2">
        <f t="shared" si="49"/>
        <v>0.99999974000000003</v>
      </c>
      <c r="M479" s="3" t="str">
        <f t="shared" si="50"/>
        <v>2096</v>
      </c>
      <c r="N479" s="3">
        <f t="shared" si="51"/>
        <v>78</v>
      </c>
      <c r="O479" s="3">
        <v>478</v>
      </c>
      <c r="P479">
        <f t="shared" si="54"/>
        <v>3.5218324224731643</v>
      </c>
      <c r="Q479">
        <f t="shared" si="52"/>
        <v>-0.37114302713439029</v>
      </c>
      <c r="R479">
        <f t="shared" si="53"/>
        <v>-0.92857543226686157</v>
      </c>
      <c r="S479" t="str">
        <f t="shared" si="55"/>
        <v>Local</v>
      </c>
    </row>
    <row r="480" spans="1:19" x14ac:dyDescent="0.25">
      <c r="A480" t="s">
        <v>1357</v>
      </c>
      <c r="B480" t="s">
        <v>1358</v>
      </c>
      <c r="C480">
        <v>2</v>
      </c>
      <c r="D480" s="1">
        <v>8.0999999999999997E-7</v>
      </c>
      <c r="E480">
        <v>13.07</v>
      </c>
      <c r="F480">
        <v>26.2</v>
      </c>
      <c r="G480">
        <v>1.9E-2</v>
      </c>
      <c r="H480">
        <v>-6.7</v>
      </c>
      <c r="I480">
        <v>-6.71</v>
      </c>
      <c r="J480">
        <v>0</v>
      </c>
      <c r="K480" t="s">
        <v>1359</v>
      </c>
      <c r="L480" s="2">
        <f t="shared" si="49"/>
        <v>0.99999919000000004</v>
      </c>
      <c r="M480" s="3" t="str">
        <f t="shared" si="50"/>
        <v>2052</v>
      </c>
      <c r="N480" s="3">
        <f t="shared" si="51"/>
        <v>34</v>
      </c>
      <c r="O480" s="3">
        <v>479</v>
      </c>
      <c r="P480">
        <f t="shared" si="54"/>
        <v>3.529215718956336</v>
      </c>
      <c r="Q480">
        <f t="shared" si="52"/>
        <v>-0.37798858864790408</v>
      </c>
      <c r="R480">
        <f t="shared" si="53"/>
        <v>-0.9258093793284996</v>
      </c>
      <c r="S480" t="str">
        <f t="shared" si="55"/>
        <v>Little</v>
      </c>
    </row>
    <row r="481" spans="1:19" x14ac:dyDescent="0.25">
      <c r="A481" t="s">
        <v>1360</v>
      </c>
      <c r="B481" t="s">
        <v>1163</v>
      </c>
      <c r="C481">
        <v>1</v>
      </c>
      <c r="D481" s="1">
        <v>5.8000000000000003E-8</v>
      </c>
      <c r="E481">
        <v>10.41</v>
      </c>
      <c r="F481">
        <v>23.2</v>
      </c>
      <c r="G481">
        <v>7.8E-2</v>
      </c>
      <c r="H481">
        <v>-6.7</v>
      </c>
      <c r="I481">
        <v>-6.7</v>
      </c>
      <c r="J481">
        <v>0</v>
      </c>
      <c r="K481" t="s">
        <v>1361</v>
      </c>
      <c r="L481" s="2">
        <f t="shared" si="49"/>
        <v>0.99999994199999998</v>
      </c>
      <c r="M481" s="3" t="str">
        <f t="shared" si="50"/>
        <v>2113</v>
      </c>
      <c r="N481" s="3">
        <f t="shared" si="51"/>
        <v>95</v>
      </c>
      <c r="O481" s="3">
        <v>480</v>
      </c>
      <c r="P481">
        <f t="shared" si="54"/>
        <v>3.5365990154395082</v>
      </c>
      <c r="Q481">
        <f t="shared" si="52"/>
        <v>-0.38481403844667211</v>
      </c>
      <c r="R481">
        <f t="shared" si="53"/>
        <v>-0.92299406271891404</v>
      </c>
      <c r="S481" t="str">
        <f t="shared" si="55"/>
        <v>Local</v>
      </c>
    </row>
    <row r="482" spans="1:19" x14ac:dyDescent="0.25">
      <c r="A482" t="s">
        <v>1362</v>
      </c>
      <c r="B482" t="s">
        <v>895</v>
      </c>
      <c r="C482">
        <v>2</v>
      </c>
      <c r="D482" s="1">
        <v>7.0999999999999998E-7</v>
      </c>
      <c r="E482">
        <v>9.4</v>
      </c>
      <c r="F482">
        <v>25.4</v>
      </c>
      <c r="G482">
        <v>2.8000000000000001E-2</v>
      </c>
      <c r="H482">
        <v>-6.71</v>
      </c>
      <c r="I482">
        <v>-6.87</v>
      </c>
      <c r="J482">
        <v>0</v>
      </c>
      <c r="K482" t="s">
        <v>1363</v>
      </c>
      <c r="L482" s="2">
        <f t="shared" si="49"/>
        <v>0.99999928999999999</v>
      </c>
      <c r="M482" s="3" t="str">
        <f t="shared" si="50"/>
        <v>2111</v>
      </c>
      <c r="N482" s="3">
        <f t="shared" si="51"/>
        <v>93</v>
      </c>
      <c r="O482" s="3">
        <v>481</v>
      </c>
      <c r="P482">
        <f t="shared" si="54"/>
        <v>3.5439823119226808</v>
      </c>
      <c r="Q482">
        <f t="shared" si="52"/>
        <v>-0.39161797136454374</v>
      </c>
      <c r="R482">
        <f t="shared" si="53"/>
        <v>-0.9201271349682193</v>
      </c>
      <c r="S482" t="str">
        <f t="shared" si="55"/>
        <v>Local</v>
      </c>
    </row>
    <row r="483" spans="1:19" x14ac:dyDescent="0.25">
      <c r="A483" t="s">
        <v>1364</v>
      </c>
      <c r="B483" t="s">
        <v>1365</v>
      </c>
      <c r="C483">
        <v>19</v>
      </c>
      <c r="D483" s="1">
        <v>2.3E-5</v>
      </c>
      <c r="E483">
        <v>26.15</v>
      </c>
      <c r="F483">
        <v>29.6</v>
      </c>
      <c r="G483">
        <v>4.0000000000000001E-3</v>
      </c>
      <c r="H483">
        <v>-6.71</v>
      </c>
      <c r="I483">
        <v>-7.22</v>
      </c>
      <c r="J483">
        <v>0</v>
      </c>
      <c r="K483" t="s">
        <v>1366</v>
      </c>
      <c r="L483" s="2">
        <f t="shared" si="49"/>
        <v>0.999977</v>
      </c>
      <c r="M483" s="3" t="str">
        <f t="shared" si="50"/>
        <v>2092</v>
      </c>
      <c r="N483" s="3">
        <f t="shared" si="51"/>
        <v>74</v>
      </c>
      <c r="O483" s="3">
        <v>482</v>
      </c>
      <c r="P483">
        <f t="shared" si="54"/>
        <v>3.5513656084058529</v>
      </c>
      <c r="Q483">
        <f t="shared" si="52"/>
        <v>-0.39839192662117473</v>
      </c>
      <c r="R483">
        <f t="shared" si="53"/>
        <v>-0.91719020564551856</v>
      </c>
      <c r="S483" t="str">
        <f t="shared" si="55"/>
        <v>Little</v>
      </c>
    </row>
    <row r="484" spans="1:19" x14ac:dyDescent="0.25">
      <c r="A484" t="s">
        <v>1367</v>
      </c>
      <c r="B484" t="s">
        <v>1368</v>
      </c>
      <c r="C484">
        <v>10</v>
      </c>
      <c r="D484" s="1">
        <v>3.4999999999999999E-6</v>
      </c>
      <c r="E484">
        <v>10.33</v>
      </c>
      <c r="F484">
        <v>27.2</v>
      </c>
      <c r="G484">
        <v>1.2E-2</v>
      </c>
      <c r="H484">
        <v>-6.71</v>
      </c>
      <c r="I484">
        <v>-7.09</v>
      </c>
      <c r="J484">
        <v>0</v>
      </c>
      <c r="K484" t="s">
        <v>1369</v>
      </c>
      <c r="L484" s="2">
        <f t="shared" si="49"/>
        <v>0.99999649999999995</v>
      </c>
      <c r="M484" s="3" t="str">
        <f t="shared" si="50"/>
        <v>2065</v>
      </c>
      <c r="N484" s="3">
        <f t="shared" si="51"/>
        <v>47</v>
      </c>
      <c r="O484" s="3">
        <v>483</v>
      </c>
      <c r="P484">
        <f t="shared" si="54"/>
        <v>3.5587489048890255</v>
      </c>
      <c r="Q484">
        <f t="shared" si="52"/>
        <v>-0.40516079424461138</v>
      </c>
      <c r="R484">
        <f t="shared" si="53"/>
        <v>-0.9142416151211481</v>
      </c>
      <c r="S484" t="str">
        <f t="shared" si="55"/>
        <v>Little</v>
      </c>
    </row>
    <row r="485" spans="1:19" x14ac:dyDescent="0.25">
      <c r="A485" t="s">
        <v>1370</v>
      </c>
      <c r="B485" t="s">
        <v>1227</v>
      </c>
      <c r="C485">
        <v>1</v>
      </c>
      <c r="D485" s="1">
        <v>3.8000000000000003E-8</v>
      </c>
      <c r="E485">
        <v>11.49</v>
      </c>
      <c r="F485">
        <v>22.9</v>
      </c>
      <c r="G485">
        <v>8.8999999999999996E-2</v>
      </c>
      <c r="H485">
        <v>-6.72</v>
      </c>
      <c r="I485">
        <v>-6.72</v>
      </c>
      <c r="J485">
        <v>0</v>
      </c>
      <c r="K485" t="s">
        <v>1371</v>
      </c>
      <c r="L485" s="2">
        <f t="shared" si="49"/>
        <v>0.99999996199999996</v>
      </c>
      <c r="M485" s="3" t="str">
        <f t="shared" si="50"/>
        <v>2115</v>
      </c>
      <c r="N485" s="3">
        <f t="shared" si="51"/>
        <v>97</v>
      </c>
      <c r="O485" s="3">
        <v>484</v>
      </c>
      <c r="P485">
        <f t="shared" si="54"/>
        <v>3.5661322013721972</v>
      </c>
      <c r="Q485">
        <f t="shared" si="52"/>
        <v>-0.41190123259174477</v>
      </c>
      <c r="R485">
        <f t="shared" si="53"/>
        <v>-0.91122845576145328</v>
      </c>
      <c r="S485" t="str">
        <f t="shared" si="55"/>
        <v>Local</v>
      </c>
    </row>
    <row r="486" spans="1:19" x14ac:dyDescent="0.25">
      <c r="A486" t="s">
        <v>1372</v>
      </c>
      <c r="B486" t="s">
        <v>1373</v>
      </c>
      <c r="C486">
        <v>2</v>
      </c>
      <c r="D486" s="1">
        <v>1.1000000000000001E-7</v>
      </c>
      <c r="E486">
        <v>12.04</v>
      </c>
      <c r="F486">
        <v>24.5</v>
      </c>
      <c r="G486">
        <v>4.2000000000000003E-2</v>
      </c>
      <c r="H486">
        <v>-6.73</v>
      </c>
      <c r="I486">
        <v>-6.93</v>
      </c>
      <c r="J486">
        <v>0</v>
      </c>
      <c r="K486" t="s">
        <v>1374</v>
      </c>
      <c r="L486" s="2">
        <f t="shared" si="49"/>
        <v>0.99999989</v>
      </c>
      <c r="M486" s="3" t="str">
        <f t="shared" si="50"/>
        <v>2068</v>
      </c>
      <c r="N486" s="3">
        <f t="shared" si="51"/>
        <v>50</v>
      </c>
      <c r="O486" s="3">
        <v>485</v>
      </c>
      <c r="P486">
        <f t="shared" si="54"/>
        <v>3.5735154978553694</v>
      </c>
      <c r="Q486">
        <f t="shared" si="52"/>
        <v>-0.41861778422934603</v>
      </c>
      <c r="R486">
        <f t="shared" si="53"/>
        <v>-0.90816239226634177</v>
      </c>
      <c r="S486" t="str">
        <f t="shared" si="55"/>
        <v>Local</v>
      </c>
    </row>
    <row r="487" spans="1:19" x14ac:dyDescent="0.25">
      <c r="A487" t="s">
        <v>1375</v>
      </c>
      <c r="B487" t="s">
        <v>1376</v>
      </c>
      <c r="C487">
        <v>4</v>
      </c>
      <c r="D487" s="1">
        <v>3.1E-7</v>
      </c>
      <c r="E487">
        <v>4.99</v>
      </c>
      <c r="F487">
        <v>24.5</v>
      </c>
      <c r="G487">
        <v>4.2000000000000003E-2</v>
      </c>
      <c r="H487">
        <v>-6.73</v>
      </c>
      <c r="I487">
        <v>-7.15</v>
      </c>
      <c r="J487">
        <v>0</v>
      </c>
      <c r="K487" t="s">
        <v>1377</v>
      </c>
      <c r="L487" s="2">
        <f t="shared" si="49"/>
        <v>0.99999969</v>
      </c>
      <c r="M487" s="3" t="str">
        <f t="shared" si="50"/>
        <v>2096</v>
      </c>
      <c r="N487" s="3">
        <f t="shared" si="51"/>
        <v>78</v>
      </c>
      <c r="O487" s="3">
        <v>486</v>
      </c>
      <c r="P487">
        <f t="shared" si="54"/>
        <v>3.580898794338542</v>
      </c>
      <c r="Q487">
        <f t="shared" si="52"/>
        <v>-0.42531146042588364</v>
      </c>
      <c r="R487">
        <f t="shared" si="53"/>
        <v>-0.90504670687788158</v>
      </c>
      <c r="S487" t="str">
        <f t="shared" si="55"/>
        <v>Local</v>
      </c>
    </row>
    <row r="488" spans="1:19" x14ac:dyDescent="0.25">
      <c r="A488" t="s">
        <v>1378</v>
      </c>
      <c r="B488" t="s">
        <v>1336</v>
      </c>
      <c r="C488">
        <v>64</v>
      </c>
      <c r="D488" s="1">
        <v>1.4000000000000001E-7</v>
      </c>
      <c r="E488">
        <v>5.4</v>
      </c>
      <c r="F488">
        <v>25.1</v>
      </c>
      <c r="G488">
        <v>3.3000000000000002E-2</v>
      </c>
      <c r="H488">
        <v>-6.73</v>
      </c>
      <c r="I488">
        <v>-7.38</v>
      </c>
      <c r="J488">
        <v>0</v>
      </c>
      <c r="K488" t="s">
        <v>1379</v>
      </c>
      <c r="L488" s="2">
        <f t="shared" si="49"/>
        <v>0.99999985999999996</v>
      </c>
      <c r="M488" s="3" t="str">
        <f t="shared" si="50"/>
        <v>2023</v>
      </c>
      <c r="N488" s="3">
        <f t="shared" si="51"/>
        <v>5</v>
      </c>
      <c r="O488" s="3">
        <v>487</v>
      </c>
      <c r="P488">
        <f t="shared" si="54"/>
        <v>3.5882820908217141</v>
      </c>
      <c r="Q488">
        <f t="shared" si="52"/>
        <v>-0.43198210885615895</v>
      </c>
      <c r="R488">
        <f t="shared" si="53"/>
        <v>-0.90188201979427729</v>
      </c>
      <c r="S488" t="str">
        <f t="shared" si="55"/>
        <v>Local</v>
      </c>
    </row>
    <row r="489" spans="1:19" x14ac:dyDescent="0.25">
      <c r="A489" t="s">
        <v>1380</v>
      </c>
      <c r="B489" t="s">
        <v>157</v>
      </c>
      <c r="C489">
        <v>124</v>
      </c>
      <c r="D489" s="1">
        <v>6.7999999999999995E-7</v>
      </c>
      <c r="E489">
        <v>21.82</v>
      </c>
      <c r="F489">
        <v>26.8</v>
      </c>
      <c r="G489">
        <v>1.4999999999999999E-2</v>
      </c>
      <c r="H489">
        <v>-6.74</v>
      </c>
      <c r="I489">
        <v>-7.69</v>
      </c>
      <c r="J489">
        <v>0</v>
      </c>
      <c r="K489" t="s">
        <v>1381</v>
      </c>
      <c r="L489" s="2">
        <f t="shared" si="49"/>
        <v>0.99999932000000002</v>
      </c>
      <c r="M489" s="3" t="str">
        <f t="shared" si="50"/>
        <v>2022</v>
      </c>
      <c r="N489" s="3">
        <f t="shared" si="51"/>
        <v>4</v>
      </c>
      <c r="O489" s="3">
        <v>488</v>
      </c>
      <c r="P489">
        <f t="shared" si="54"/>
        <v>3.5956653873048867</v>
      </c>
      <c r="Q489">
        <f t="shared" si="52"/>
        <v>-0.43862889956104795</v>
      </c>
      <c r="R489">
        <f t="shared" si="53"/>
        <v>-0.89866752944029671</v>
      </c>
      <c r="S489" t="str">
        <f t="shared" si="55"/>
        <v>Little</v>
      </c>
    </row>
    <row r="490" spans="1:19" x14ac:dyDescent="0.25">
      <c r="A490" t="s">
        <v>1382</v>
      </c>
      <c r="B490" t="s">
        <v>1383</v>
      </c>
      <c r="C490">
        <v>2</v>
      </c>
      <c r="D490" s="1">
        <v>6.7000000000000004E-8</v>
      </c>
      <c r="E490">
        <v>10.17</v>
      </c>
      <c r="F490">
        <v>23.4</v>
      </c>
      <c r="G490">
        <v>7.1999999999999995E-2</v>
      </c>
      <c r="H490">
        <v>-6.74</v>
      </c>
      <c r="I490">
        <v>-6.93</v>
      </c>
      <c r="J490">
        <v>0</v>
      </c>
      <c r="K490" t="s">
        <v>1384</v>
      </c>
      <c r="L490" s="2">
        <f t="shared" si="49"/>
        <v>0.99999993300000001</v>
      </c>
      <c r="M490" s="3" t="str">
        <f t="shared" si="50"/>
        <v>2114</v>
      </c>
      <c r="N490" s="3">
        <f t="shared" si="51"/>
        <v>96</v>
      </c>
      <c r="O490" s="3">
        <v>489</v>
      </c>
      <c r="P490">
        <f t="shared" si="54"/>
        <v>3.6030486837880589</v>
      </c>
      <c r="Q490">
        <f t="shared" si="52"/>
        <v>-0.44525228557802732</v>
      </c>
      <c r="R490">
        <f t="shared" si="53"/>
        <v>-0.89540508608536906</v>
      </c>
      <c r="S490" t="str">
        <f t="shared" si="55"/>
        <v>Local</v>
      </c>
    </row>
    <row r="491" spans="1:19" x14ac:dyDescent="0.25">
      <c r="A491" t="s">
        <v>1385</v>
      </c>
      <c r="B491" t="s">
        <v>1386</v>
      </c>
      <c r="C491">
        <v>3</v>
      </c>
      <c r="D491" s="1">
        <v>3.8999999999999999E-5</v>
      </c>
      <c r="E491">
        <v>17.329999999999998</v>
      </c>
      <c r="F491">
        <v>30.6</v>
      </c>
      <c r="G491">
        <v>3.0000000000000001E-3</v>
      </c>
      <c r="H491">
        <v>-6.75</v>
      </c>
      <c r="I491">
        <v>-6.78</v>
      </c>
      <c r="J491">
        <v>0</v>
      </c>
      <c r="K491" t="s">
        <v>1387</v>
      </c>
      <c r="L491" s="2">
        <f t="shared" si="49"/>
        <v>0.99996099999999999</v>
      </c>
      <c r="M491" s="3" t="str">
        <f t="shared" si="50"/>
        <v>2046</v>
      </c>
      <c r="N491" s="3">
        <f t="shared" si="51"/>
        <v>28</v>
      </c>
      <c r="O491" s="3">
        <v>490</v>
      </c>
      <c r="P491">
        <f t="shared" si="54"/>
        <v>3.6104319802712315</v>
      </c>
      <c r="Q491">
        <f t="shared" si="52"/>
        <v>-0.45183353883666111</v>
      </c>
      <c r="R491">
        <f t="shared" si="53"/>
        <v>-0.89205854892116776</v>
      </c>
      <c r="S491" t="str">
        <f t="shared" si="55"/>
        <v>Little</v>
      </c>
    </row>
    <row r="492" spans="1:19" x14ac:dyDescent="0.25">
      <c r="A492" t="s">
        <v>1388</v>
      </c>
      <c r="B492" t="s">
        <v>435</v>
      </c>
      <c r="C492">
        <v>178</v>
      </c>
      <c r="D492" s="1">
        <v>5.2000000000000002E-8</v>
      </c>
      <c r="E492">
        <v>10.84</v>
      </c>
      <c r="F492">
        <v>25.2</v>
      </c>
      <c r="G492">
        <v>3.1E-2</v>
      </c>
      <c r="H492">
        <v>-6.75</v>
      </c>
      <c r="I492">
        <v>-7.54</v>
      </c>
      <c r="J492">
        <v>0</v>
      </c>
      <c r="K492" t="s">
        <v>1389</v>
      </c>
      <c r="L492" s="2">
        <f t="shared" si="49"/>
        <v>0.99999994800000003</v>
      </c>
      <c r="M492" s="3" t="str">
        <f t="shared" si="50"/>
        <v>2018</v>
      </c>
      <c r="N492" s="3">
        <f t="shared" si="51"/>
        <v>0</v>
      </c>
      <c r="O492" s="3">
        <v>491</v>
      </c>
      <c r="P492">
        <f t="shared" si="54"/>
        <v>3.6178152767544032</v>
      </c>
      <c r="Q492">
        <f t="shared" si="52"/>
        <v>-0.45842535113512939</v>
      </c>
      <c r="R492">
        <f t="shared" si="53"/>
        <v>-0.88873285830818483</v>
      </c>
      <c r="S492" t="str">
        <f t="shared" si="55"/>
        <v>Local</v>
      </c>
    </row>
    <row r="493" spans="1:19" x14ac:dyDescent="0.25">
      <c r="A493" t="s">
        <v>1390</v>
      </c>
      <c r="B493" t="s">
        <v>1391</v>
      </c>
      <c r="C493">
        <v>3</v>
      </c>
      <c r="D493" s="1">
        <v>2.7999999999999999E-6</v>
      </c>
      <c r="E493">
        <v>13.33</v>
      </c>
      <c r="F493">
        <v>27.4</v>
      </c>
      <c r="G493">
        <v>1.0999999999999999E-2</v>
      </c>
      <c r="H493">
        <v>-6.76</v>
      </c>
      <c r="I493">
        <v>-7.08</v>
      </c>
      <c r="J493">
        <v>0</v>
      </c>
      <c r="K493" t="s">
        <v>1392</v>
      </c>
      <c r="L493" s="2">
        <f t="shared" si="49"/>
        <v>0.99999720000000003</v>
      </c>
      <c r="M493" s="3" t="str">
        <f t="shared" si="50"/>
        <v>2079</v>
      </c>
      <c r="N493" s="3">
        <f t="shared" si="51"/>
        <v>61</v>
      </c>
      <c r="O493" s="3">
        <v>492</v>
      </c>
      <c r="P493">
        <f t="shared" si="54"/>
        <v>3.6251985732375753</v>
      </c>
      <c r="Q493">
        <f t="shared" si="52"/>
        <v>-0.46497329692604278</v>
      </c>
      <c r="R493">
        <f t="shared" si="53"/>
        <v>-0.88532154223963522</v>
      </c>
      <c r="S493" t="str">
        <f t="shared" si="55"/>
        <v>Little</v>
      </c>
    </row>
    <row r="494" spans="1:19" x14ac:dyDescent="0.25">
      <c r="A494" t="s">
        <v>1393</v>
      </c>
      <c r="B494" t="s">
        <v>1355</v>
      </c>
      <c r="C494">
        <v>1</v>
      </c>
      <c r="D494" s="1">
        <v>2.3999999999999999E-6</v>
      </c>
      <c r="E494">
        <v>17.260000000000002</v>
      </c>
      <c r="F494">
        <v>27.3</v>
      </c>
      <c r="G494">
        <v>1.2E-2</v>
      </c>
      <c r="H494">
        <v>-6.76</v>
      </c>
      <c r="I494">
        <v>-6.76</v>
      </c>
      <c r="J494">
        <v>0</v>
      </c>
      <c r="K494" t="s">
        <v>1394</v>
      </c>
      <c r="L494" s="2">
        <f t="shared" si="49"/>
        <v>0.99999760000000004</v>
      </c>
      <c r="M494" s="3" t="str">
        <f t="shared" si="50"/>
        <v>2096</v>
      </c>
      <c r="N494" s="3">
        <f t="shared" si="51"/>
        <v>78</v>
      </c>
      <c r="O494" s="3">
        <v>493</v>
      </c>
      <c r="P494">
        <f t="shared" si="54"/>
        <v>3.6325818697207479</v>
      </c>
      <c r="Q494">
        <f t="shared" si="52"/>
        <v>-0.47149734406395349</v>
      </c>
      <c r="R494">
        <f t="shared" si="53"/>
        <v>-0.88186475978258594</v>
      </c>
      <c r="S494" t="str">
        <f t="shared" si="55"/>
        <v>Little</v>
      </c>
    </row>
    <row r="495" spans="1:19" x14ac:dyDescent="0.25">
      <c r="A495" t="s">
        <v>1395</v>
      </c>
      <c r="B495" t="s">
        <v>723</v>
      </c>
      <c r="C495">
        <v>1</v>
      </c>
      <c r="D495" s="1">
        <v>8.6000000000000007E-6</v>
      </c>
      <c r="E495">
        <v>7.3</v>
      </c>
      <c r="F495">
        <v>28</v>
      </c>
      <c r="G495">
        <v>8.9999999999999993E-3</v>
      </c>
      <c r="H495">
        <v>-6.76</v>
      </c>
      <c r="I495">
        <v>-6.76</v>
      </c>
      <c r="J495">
        <v>0</v>
      </c>
      <c r="K495" t="s">
        <v>1396</v>
      </c>
      <c r="L495" s="2">
        <f t="shared" si="49"/>
        <v>0.99999139999999997</v>
      </c>
      <c r="M495" s="3" t="str">
        <f t="shared" si="50"/>
        <v>2083</v>
      </c>
      <c r="N495" s="3">
        <f t="shared" si="51"/>
        <v>65</v>
      </c>
      <c r="O495" s="3">
        <v>494</v>
      </c>
      <c r="P495">
        <f t="shared" si="54"/>
        <v>3.6399651662039201</v>
      </c>
      <c r="Q495">
        <f t="shared" si="52"/>
        <v>-0.47799253898326938</v>
      </c>
      <c r="R495">
        <f t="shared" si="53"/>
        <v>-0.87835410441933248</v>
      </c>
      <c r="S495" t="str">
        <f t="shared" si="55"/>
        <v>Little</v>
      </c>
    </row>
    <row r="496" spans="1:19" x14ac:dyDescent="0.25">
      <c r="A496" t="s">
        <v>1397</v>
      </c>
      <c r="B496" t="s">
        <v>1398</v>
      </c>
      <c r="C496">
        <v>5</v>
      </c>
      <c r="D496" s="1">
        <v>1.3E-7</v>
      </c>
      <c r="E496">
        <v>19.04</v>
      </c>
      <c r="F496">
        <v>25</v>
      </c>
      <c r="G496">
        <v>3.4000000000000002E-2</v>
      </c>
      <c r="H496">
        <v>-6.76</v>
      </c>
      <c r="I496">
        <v>-6.87</v>
      </c>
      <c r="J496">
        <v>0</v>
      </c>
      <c r="K496" t="s">
        <v>1399</v>
      </c>
      <c r="L496" s="2">
        <f t="shared" si="49"/>
        <v>0.99999987000000001</v>
      </c>
      <c r="M496" s="3" t="str">
        <f t="shared" si="50"/>
        <v>2025</v>
      </c>
      <c r="N496" s="3">
        <f t="shared" si="51"/>
        <v>7</v>
      </c>
      <c r="O496" s="3">
        <v>495</v>
      </c>
      <c r="P496">
        <f t="shared" si="54"/>
        <v>3.6473484626870927</v>
      </c>
      <c r="Q496">
        <f t="shared" si="52"/>
        <v>-0.48446870392267682</v>
      </c>
      <c r="R496">
        <f t="shared" si="53"/>
        <v>-0.87480844470060914</v>
      </c>
      <c r="S496" t="str">
        <f t="shared" si="55"/>
        <v>Local</v>
      </c>
    </row>
    <row r="497" spans="1:19" x14ac:dyDescent="0.25">
      <c r="A497" t="s">
        <v>1400</v>
      </c>
      <c r="B497" t="s">
        <v>1401</v>
      </c>
      <c r="C497">
        <v>20</v>
      </c>
      <c r="D497" s="1">
        <v>3.4000000000000001E-6</v>
      </c>
      <c r="E497">
        <v>14.83</v>
      </c>
      <c r="F497">
        <v>27.5</v>
      </c>
      <c r="G497">
        <v>1.0999999999999999E-2</v>
      </c>
      <c r="H497">
        <v>-6.77</v>
      </c>
      <c r="I497">
        <v>-7.57</v>
      </c>
      <c r="J497">
        <v>0</v>
      </c>
      <c r="K497" t="s">
        <v>1402</v>
      </c>
      <c r="L497" s="2">
        <f t="shared" si="49"/>
        <v>0.99999660000000001</v>
      </c>
      <c r="M497" s="3" t="str">
        <f t="shared" si="50"/>
        <v>2070</v>
      </c>
      <c r="N497" s="3">
        <f t="shared" si="51"/>
        <v>52</v>
      </c>
      <c r="O497" s="3">
        <v>496</v>
      </c>
      <c r="P497">
        <f t="shared" si="54"/>
        <v>3.6547317591702644</v>
      </c>
      <c r="Q497">
        <f t="shared" si="52"/>
        <v>-0.49091280518520625</v>
      </c>
      <c r="R497">
        <f t="shared" si="53"/>
        <v>-0.87120480813454637</v>
      </c>
      <c r="S497" t="str">
        <f t="shared" si="55"/>
        <v>Little</v>
      </c>
    </row>
    <row r="498" spans="1:19" x14ac:dyDescent="0.25">
      <c r="A498" t="s">
        <v>1403</v>
      </c>
      <c r="B498" t="s">
        <v>1404</v>
      </c>
      <c r="C498">
        <v>8</v>
      </c>
      <c r="D498" s="1">
        <v>5.0999999999999999E-7</v>
      </c>
      <c r="E498">
        <v>9.0500000000000007</v>
      </c>
      <c r="F498">
        <v>25.7</v>
      </c>
      <c r="G498">
        <v>2.4E-2</v>
      </c>
      <c r="H498">
        <v>-6.78</v>
      </c>
      <c r="I498">
        <v>-7.15</v>
      </c>
      <c r="J498">
        <v>0</v>
      </c>
      <c r="K498" t="s">
        <v>1405</v>
      </c>
      <c r="L498" s="2">
        <f t="shared" si="49"/>
        <v>0.99999948999999999</v>
      </c>
      <c r="M498" s="3" t="str">
        <f t="shared" si="50"/>
        <v>2054</v>
      </c>
      <c r="N498" s="3">
        <f t="shared" si="51"/>
        <v>36</v>
      </c>
      <c r="O498" s="3">
        <v>497</v>
      </c>
      <c r="P498">
        <f t="shared" si="54"/>
        <v>3.6621150556534365</v>
      </c>
      <c r="Q498">
        <f t="shared" si="52"/>
        <v>-0.49733316691313872</v>
      </c>
      <c r="R498">
        <f t="shared" si="53"/>
        <v>-0.86755904760909974</v>
      </c>
      <c r="S498" t="str">
        <f t="shared" si="55"/>
        <v>Little</v>
      </c>
    </row>
    <row r="499" spans="1:19" x14ac:dyDescent="0.25">
      <c r="A499" t="s">
        <v>1406</v>
      </c>
      <c r="B499" t="s">
        <v>1407</v>
      </c>
      <c r="C499">
        <v>4</v>
      </c>
      <c r="D499" s="1">
        <v>9.1999999999999998E-7</v>
      </c>
      <c r="E499">
        <v>7.35</v>
      </c>
      <c r="F499">
        <v>26.6</v>
      </c>
      <c r="G499">
        <v>1.6E-2</v>
      </c>
      <c r="H499">
        <v>-6.78</v>
      </c>
      <c r="I499">
        <v>-7.18</v>
      </c>
      <c r="J499">
        <v>0</v>
      </c>
      <c r="K499" t="s">
        <v>1408</v>
      </c>
      <c r="L499" s="2">
        <f t="shared" si="49"/>
        <v>0.99999908000000004</v>
      </c>
      <c r="M499" s="3" t="str">
        <f t="shared" si="50"/>
        <v>2031</v>
      </c>
      <c r="N499" s="3">
        <f t="shared" si="51"/>
        <v>13</v>
      </c>
      <c r="O499" s="3">
        <v>498</v>
      </c>
      <c r="P499">
        <f t="shared" si="54"/>
        <v>3.6694983521366091</v>
      </c>
      <c r="Q499">
        <f t="shared" si="52"/>
        <v>-0.50372479233781653</v>
      </c>
      <c r="R499">
        <f t="shared" si="53"/>
        <v>-0.86386312201937987</v>
      </c>
      <c r="S499" t="str">
        <f t="shared" si="55"/>
        <v>Little</v>
      </c>
    </row>
    <row r="500" spans="1:19" x14ac:dyDescent="0.25">
      <c r="A500" t="s">
        <v>1409</v>
      </c>
      <c r="B500" t="s">
        <v>1410</v>
      </c>
      <c r="C500">
        <v>4</v>
      </c>
      <c r="D500" s="1">
        <v>1.9E-6</v>
      </c>
      <c r="E500">
        <v>7.41</v>
      </c>
      <c r="F500">
        <v>26.8</v>
      </c>
      <c r="G500">
        <v>1.4999999999999999E-2</v>
      </c>
      <c r="H500">
        <v>-6.78</v>
      </c>
      <c r="I500">
        <v>-6.88</v>
      </c>
      <c r="J500">
        <v>0</v>
      </c>
      <c r="K500" t="s">
        <v>1411</v>
      </c>
      <c r="L500" s="2">
        <f t="shared" si="49"/>
        <v>0.9999981</v>
      </c>
      <c r="M500" s="3" t="str">
        <f t="shared" si="50"/>
        <v>2056</v>
      </c>
      <c r="N500" s="3">
        <f t="shared" si="51"/>
        <v>38</v>
      </c>
      <c r="O500" s="3">
        <v>499</v>
      </c>
      <c r="P500">
        <f t="shared" si="54"/>
        <v>3.6768816486197813</v>
      </c>
      <c r="Q500">
        <f t="shared" si="52"/>
        <v>-0.51008866232276617</v>
      </c>
      <c r="R500">
        <f t="shared" si="53"/>
        <v>-0.86011961759593714</v>
      </c>
      <c r="S500" t="str">
        <f t="shared" si="55"/>
        <v>Little</v>
      </c>
    </row>
    <row r="501" spans="1:19" x14ac:dyDescent="0.25">
      <c r="A501" t="s">
        <v>1412</v>
      </c>
      <c r="B501" t="s">
        <v>241</v>
      </c>
      <c r="C501">
        <v>6</v>
      </c>
      <c r="D501" s="1">
        <v>2.0000000000000002E-5</v>
      </c>
      <c r="E501">
        <v>4.3</v>
      </c>
      <c r="F501">
        <v>28.3</v>
      </c>
      <c r="G501">
        <v>7.0000000000000001E-3</v>
      </c>
      <c r="H501">
        <v>-6.78</v>
      </c>
      <c r="I501">
        <v>-7.13</v>
      </c>
      <c r="J501">
        <v>0</v>
      </c>
      <c r="K501" t="s">
        <v>1413</v>
      </c>
      <c r="L501" s="2">
        <f t="shared" si="49"/>
        <v>0.99997999999999998</v>
      </c>
      <c r="M501" s="3" t="str">
        <f t="shared" si="50"/>
        <v>2108</v>
      </c>
      <c r="N501" s="3">
        <f t="shared" si="51"/>
        <v>90</v>
      </c>
      <c r="O501" s="3">
        <v>500</v>
      </c>
      <c r="P501">
        <f t="shared" si="54"/>
        <v>3.6842649451029539</v>
      </c>
      <c r="Q501">
        <f t="shared" si="52"/>
        <v>-0.51641587227314623</v>
      </c>
      <c r="R501">
        <f t="shared" si="53"/>
        <v>-0.85631457261006916</v>
      </c>
      <c r="S501" t="str">
        <f t="shared" si="55"/>
        <v>Little</v>
      </c>
    </row>
    <row r="502" spans="1:19" x14ac:dyDescent="0.25">
      <c r="A502" t="s">
        <v>1414</v>
      </c>
      <c r="B502" t="s">
        <v>32</v>
      </c>
      <c r="C502">
        <v>1</v>
      </c>
      <c r="D502" s="1">
        <v>7.4000000000000001E-9</v>
      </c>
      <c r="E502">
        <v>14.7</v>
      </c>
      <c r="F502">
        <v>24.4</v>
      </c>
      <c r="G502">
        <v>4.3999999999999997E-2</v>
      </c>
      <c r="H502">
        <v>-6.79</v>
      </c>
      <c r="I502">
        <v>-6.79</v>
      </c>
      <c r="J502">
        <v>0</v>
      </c>
      <c r="K502" t="s">
        <v>1415</v>
      </c>
      <c r="L502" s="2">
        <f t="shared" si="49"/>
        <v>0.99999999260000005</v>
      </c>
      <c r="M502" s="3" t="str">
        <f t="shared" si="50"/>
        <v>2022</v>
      </c>
      <c r="N502" s="3">
        <f t="shared" si="51"/>
        <v>4</v>
      </c>
      <c r="O502" s="3">
        <v>501</v>
      </c>
      <c r="P502">
        <f t="shared" si="54"/>
        <v>3.6916482415861256</v>
      </c>
      <c r="Q502">
        <f t="shared" si="52"/>
        <v>-0.5227346143848457</v>
      </c>
      <c r="R502">
        <f t="shared" si="53"/>
        <v>-0.85249545929812831</v>
      </c>
      <c r="S502" t="str">
        <f t="shared" si="55"/>
        <v>Local</v>
      </c>
    </row>
    <row r="503" spans="1:19" x14ac:dyDescent="0.25">
      <c r="A503" t="s">
        <v>1416</v>
      </c>
      <c r="B503" t="s">
        <v>1417</v>
      </c>
      <c r="C503">
        <v>11</v>
      </c>
      <c r="D503" s="1">
        <v>1.5999999999999999E-6</v>
      </c>
      <c r="E503">
        <v>19.91</v>
      </c>
      <c r="F503">
        <v>27.6</v>
      </c>
      <c r="G503">
        <v>0.01</v>
      </c>
      <c r="H503">
        <v>-6.79</v>
      </c>
      <c r="I503">
        <v>-7.35</v>
      </c>
      <c r="J503">
        <v>0</v>
      </c>
      <c r="K503" t="s">
        <v>1418</v>
      </c>
      <c r="L503" s="2">
        <f t="shared" si="49"/>
        <v>0.99999839999999995</v>
      </c>
      <c r="M503" s="3" t="str">
        <f t="shared" si="50"/>
        <v>2034</v>
      </c>
      <c r="N503" s="3">
        <f t="shared" si="51"/>
        <v>16</v>
      </c>
      <c r="O503" s="3">
        <v>502</v>
      </c>
      <c r="P503">
        <f t="shared" si="54"/>
        <v>3.6990315380692977</v>
      </c>
      <c r="Q503">
        <f t="shared" si="52"/>
        <v>-0.52901369354794103</v>
      </c>
      <c r="R503">
        <f t="shared" si="53"/>
        <v>-0.84861140225743192</v>
      </c>
      <c r="S503" t="str">
        <f t="shared" si="55"/>
        <v>Little</v>
      </c>
    </row>
    <row r="504" spans="1:19" x14ac:dyDescent="0.25">
      <c r="A504" t="s">
        <v>1419</v>
      </c>
      <c r="B504" t="s">
        <v>1420</v>
      </c>
      <c r="C504">
        <v>9</v>
      </c>
      <c r="D504" s="1">
        <v>3.5999999999999999E-7</v>
      </c>
      <c r="E504">
        <v>19.54</v>
      </c>
      <c r="F504">
        <v>28.2</v>
      </c>
      <c r="G504">
        <v>8.0000000000000002E-3</v>
      </c>
      <c r="H504">
        <v>-6.79</v>
      </c>
      <c r="I504">
        <v>-6.83</v>
      </c>
      <c r="J504">
        <v>0</v>
      </c>
      <c r="K504" t="s">
        <v>1421</v>
      </c>
      <c r="L504" s="2">
        <f t="shared" si="49"/>
        <v>0.99999963999999997</v>
      </c>
      <c r="M504" s="3" t="str">
        <f t="shared" si="50"/>
        <v>2023</v>
      </c>
      <c r="N504" s="3">
        <f t="shared" si="51"/>
        <v>5</v>
      </c>
      <c r="O504" s="3">
        <v>503</v>
      </c>
      <c r="P504">
        <f t="shared" si="54"/>
        <v>3.7064148345524703</v>
      </c>
      <c r="Q504">
        <f t="shared" si="52"/>
        <v>-0.53526543091966938</v>
      </c>
      <c r="R504">
        <f t="shared" si="53"/>
        <v>-0.84468349010887511</v>
      </c>
      <c r="S504" t="str">
        <f t="shared" si="55"/>
        <v>Little</v>
      </c>
    </row>
    <row r="505" spans="1:19" x14ac:dyDescent="0.25">
      <c r="A505" t="s">
        <v>1422</v>
      </c>
      <c r="B505" t="s">
        <v>1423</v>
      </c>
      <c r="C505">
        <v>3</v>
      </c>
      <c r="D505" s="1">
        <v>9.0000000000000002E-6</v>
      </c>
      <c r="E505">
        <v>9.35</v>
      </c>
      <c r="F505">
        <v>27.9</v>
      </c>
      <c r="G505">
        <v>8.9999999999999993E-3</v>
      </c>
      <c r="H505">
        <v>-6.8</v>
      </c>
      <c r="I505">
        <v>-6.87</v>
      </c>
      <c r="J505">
        <v>0</v>
      </c>
      <c r="K505" t="s">
        <v>1424</v>
      </c>
      <c r="L505" s="2">
        <f t="shared" si="49"/>
        <v>0.99999099999999996</v>
      </c>
      <c r="M505" s="3" t="str">
        <f t="shared" si="50"/>
        <v>2111</v>
      </c>
      <c r="N505" s="3">
        <f t="shared" si="51"/>
        <v>93</v>
      </c>
      <c r="O505" s="3">
        <v>504</v>
      </c>
      <c r="P505">
        <f t="shared" si="54"/>
        <v>3.7137981310356425</v>
      </c>
      <c r="Q505">
        <f t="shared" si="52"/>
        <v>-0.54148265503339876</v>
      </c>
      <c r="R505">
        <f t="shared" si="53"/>
        <v>-0.84070121587813906</v>
      </c>
      <c r="S505" t="str">
        <f t="shared" si="55"/>
        <v>Little</v>
      </c>
    </row>
    <row r="506" spans="1:19" x14ac:dyDescent="0.25">
      <c r="A506" t="s">
        <v>1425</v>
      </c>
      <c r="B506" t="s">
        <v>1146</v>
      </c>
      <c r="C506">
        <v>3</v>
      </c>
      <c r="D506" s="1">
        <v>2.8000000000000002E-7</v>
      </c>
      <c r="E506">
        <v>12.35</v>
      </c>
      <c r="F506">
        <v>27.3</v>
      </c>
      <c r="G506">
        <v>1.2E-2</v>
      </c>
      <c r="H506">
        <v>-6.81</v>
      </c>
      <c r="I506">
        <v>-6.89</v>
      </c>
      <c r="J506">
        <v>0</v>
      </c>
      <c r="K506" t="s">
        <v>1426</v>
      </c>
      <c r="L506" s="2">
        <f t="shared" si="49"/>
        <v>0.99999972000000004</v>
      </c>
      <c r="M506" s="3" t="str">
        <f t="shared" si="50"/>
        <v>2024</v>
      </c>
      <c r="N506" s="3">
        <f t="shared" si="51"/>
        <v>6</v>
      </c>
      <c r="O506" s="3">
        <v>505</v>
      </c>
      <c r="P506">
        <f t="shared" si="54"/>
        <v>3.7211814275188151</v>
      </c>
      <c r="Q506">
        <f t="shared" si="52"/>
        <v>-0.54767976186483869</v>
      </c>
      <c r="R506">
        <f t="shared" si="53"/>
        <v>-0.83668770664074665</v>
      </c>
      <c r="S506" t="str">
        <f t="shared" si="55"/>
        <v>Little</v>
      </c>
    </row>
    <row r="507" spans="1:19" x14ac:dyDescent="0.25">
      <c r="A507" t="s">
        <v>1427</v>
      </c>
      <c r="B507" t="s">
        <v>1428</v>
      </c>
      <c r="C507">
        <v>9</v>
      </c>
      <c r="D507" s="1">
        <v>3.4000000000000001E-6</v>
      </c>
      <c r="E507">
        <v>10.73</v>
      </c>
      <c r="F507">
        <v>27.4</v>
      </c>
      <c r="G507">
        <v>1.0999999999999999E-2</v>
      </c>
      <c r="H507">
        <v>-6.81</v>
      </c>
      <c r="I507">
        <v>-7.17</v>
      </c>
      <c r="J507">
        <v>0</v>
      </c>
      <c r="K507" t="s">
        <v>1429</v>
      </c>
      <c r="L507" s="2">
        <f t="shared" si="49"/>
        <v>0.99999660000000001</v>
      </c>
      <c r="M507" s="3" t="str">
        <f t="shared" si="50"/>
        <v>2059</v>
      </c>
      <c r="N507" s="3">
        <f t="shared" si="51"/>
        <v>41</v>
      </c>
      <c r="O507" s="3">
        <v>506</v>
      </c>
      <c r="P507">
        <f t="shared" si="54"/>
        <v>3.7285647240019868</v>
      </c>
      <c r="Q507">
        <f t="shared" si="52"/>
        <v>-0.55384056336869369</v>
      </c>
      <c r="R507">
        <f t="shared" si="53"/>
        <v>-0.8326186584379478</v>
      </c>
      <c r="S507" t="str">
        <f t="shared" si="55"/>
        <v>Little</v>
      </c>
    </row>
    <row r="508" spans="1:19" x14ac:dyDescent="0.25">
      <c r="A508" t="s">
        <v>1430</v>
      </c>
      <c r="B508" t="s">
        <v>1431</v>
      </c>
      <c r="C508">
        <v>7</v>
      </c>
      <c r="D508" s="1">
        <v>4.7999999999999996E-7</v>
      </c>
      <c r="E508">
        <v>7.63</v>
      </c>
      <c r="F508">
        <v>25.2</v>
      </c>
      <c r="G508">
        <v>3.1E-2</v>
      </c>
      <c r="H508">
        <v>-6.82</v>
      </c>
      <c r="I508">
        <v>-7.07</v>
      </c>
      <c r="J508">
        <v>0</v>
      </c>
      <c r="K508" t="s">
        <v>1432</v>
      </c>
      <c r="L508" s="2">
        <f t="shared" si="49"/>
        <v>0.99999952000000003</v>
      </c>
      <c r="M508" s="3" t="str">
        <f t="shared" si="50"/>
        <v>2101</v>
      </c>
      <c r="N508" s="3">
        <f t="shared" si="51"/>
        <v>83</v>
      </c>
      <c r="O508" s="3">
        <v>507</v>
      </c>
      <c r="P508">
        <f t="shared" si="54"/>
        <v>3.7359480204851594</v>
      </c>
      <c r="Q508">
        <f t="shared" si="52"/>
        <v>-0.55997451734969794</v>
      </c>
      <c r="R508">
        <f t="shared" si="53"/>
        <v>-0.82850925155921062</v>
      </c>
      <c r="S508" t="str">
        <f t="shared" si="55"/>
        <v>Local</v>
      </c>
    </row>
    <row r="509" spans="1:19" x14ac:dyDescent="0.25">
      <c r="A509" t="s">
        <v>1433</v>
      </c>
      <c r="B509" t="s">
        <v>1434</v>
      </c>
      <c r="C509">
        <v>8</v>
      </c>
      <c r="D509" s="1">
        <v>6.2999999999999998E-6</v>
      </c>
      <c r="E509">
        <v>10.72</v>
      </c>
      <c r="F509">
        <v>27.8</v>
      </c>
      <c r="G509">
        <v>8.9999999999999993E-3</v>
      </c>
      <c r="H509">
        <v>-6.82</v>
      </c>
      <c r="I509">
        <v>-7</v>
      </c>
      <c r="J509">
        <v>0</v>
      </c>
      <c r="K509" t="s">
        <v>1435</v>
      </c>
      <c r="L509" s="2">
        <f t="shared" si="49"/>
        <v>0.99999369999999999</v>
      </c>
      <c r="M509" s="3" t="str">
        <f t="shared" si="50"/>
        <v>2072</v>
      </c>
      <c r="N509" s="3">
        <f t="shared" si="51"/>
        <v>54</v>
      </c>
      <c r="O509" s="3">
        <v>508</v>
      </c>
      <c r="P509">
        <f t="shared" si="54"/>
        <v>3.7433313169683315</v>
      </c>
      <c r="Q509">
        <f t="shared" si="52"/>
        <v>-0.56607303375525819</v>
      </c>
      <c r="R509">
        <f t="shared" si="53"/>
        <v>-0.82434745131819775</v>
      </c>
      <c r="S509" t="str">
        <f t="shared" si="55"/>
        <v>Little</v>
      </c>
    </row>
    <row r="510" spans="1:19" x14ac:dyDescent="0.25">
      <c r="A510" t="s">
        <v>1436</v>
      </c>
      <c r="B510" t="s">
        <v>1437</v>
      </c>
      <c r="C510">
        <v>21</v>
      </c>
      <c r="D510" s="1">
        <v>1.1E-5</v>
      </c>
      <c r="E510">
        <v>5.36</v>
      </c>
      <c r="F510">
        <v>27.9</v>
      </c>
      <c r="G510">
        <v>8.9999999999999993E-3</v>
      </c>
      <c r="H510">
        <v>-6.83</v>
      </c>
      <c r="I510">
        <v>-7.34</v>
      </c>
      <c r="J510">
        <v>0</v>
      </c>
      <c r="K510" t="s">
        <v>1438</v>
      </c>
      <c r="L510" s="2">
        <f t="shared" si="49"/>
        <v>0.99998900000000002</v>
      </c>
      <c r="M510" s="3" t="str">
        <f t="shared" si="50"/>
        <v>2085</v>
      </c>
      <c r="N510" s="3">
        <f t="shared" si="51"/>
        <v>67</v>
      </c>
      <c r="O510" s="3">
        <v>509</v>
      </c>
      <c r="P510">
        <f t="shared" si="54"/>
        <v>3.7507146134515037</v>
      </c>
      <c r="Q510">
        <f t="shared" si="52"/>
        <v>-0.5721412618835523</v>
      </c>
      <c r="R510">
        <f t="shared" si="53"/>
        <v>-0.82014168079137184</v>
      </c>
      <c r="S510" t="str">
        <f t="shared" si="55"/>
        <v>Little</v>
      </c>
    </row>
    <row r="511" spans="1:19" x14ac:dyDescent="0.25">
      <c r="A511" t="s">
        <v>1439</v>
      </c>
      <c r="B511" t="s">
        <v>1440</v>
      </c>
      <c r="C511">
        <v>240</v>
      </c>
      <c r="D511" s="1">
        <v>4.3999999999999999E-5</v>
      </c>
      <c r="E511">
        <v>6.53</v>
      </c>
      <c r="F511">
        <v>29.6</v>
      </c>
      <c r="G511">
        <v>4.0000000000000001E-3</v>
      </c>
      <c r="H511">
        <v>-6.83</v>
      </c>
      <c r="I511">
        <v>-7.39</v>
      </c>
      <c r="J511">
        <v>0</v>
      </c>
      <c r="K511" t="s">
        <v>1441</v>
      </c>
      <c r="L511" s="2">
        <f t="shared" si="49"/>
        <v>0.99995599999999996</v>
      </c>
      <c r="M511" s="3" t="str">
        <f t="shared" si="50"/>
        <v>2041</v>
      </c>
      <c r="N511" s="3">
        <f t="shared" si="51"/>
        <v>23</v>
      </c>
      <c r="O511" s="3">
        <v>510</v>
      </c>
      <c r="P511">
        <f t="shared" si="54"/>
        <v>3.7580979099346763</v>
      </c>
      <c r="Q511">
        <f t="shared" si="52"/>
        <v>-0.57816188135701996</v>
      </c>
      <c r="R511">
        <f t="shared" si="53"/>
        <v>-0.8158681516530174</v>
      </c>
      <c r="S511" t="str">
        <f t="shared" si="55"/>
        <v>Little</v>
      </c>
    </row>
    <row r="512" spans="1:19" x14ac:dyDescent="0.25">
      <c r="A512" t="s">
        <v>1442</v>
      </c>
      <c r="B512" t="s">
        <v>1443</v>
      </c>
      <c r="C512">
        <v>8</v>
      </c>
      <c r="D512" s="1">
        <v>1.3000000000000001E-8</v>
      </c>
      <c r="E512">
        <v>14.35</v>
      </c>
      <c r="F512">
        <v>23</v>
      </c>
      <c r="G512">
        <v>8.5000000000000006E-2</v>
      </c>
      <c r="H512">
        <v>-6.84</v>
      </c>
      <c r="I512">
        <v>-7.13</v>
      </c>
      <c r="J512">
        <v>0</v>
      </c>
      <c r="K512" t="s">
        <v>1444</v>
      </c>
      <c r="L512" s="2">
        <f t="shared" ref="L512:L575" si="56">1 - D512</f>
        <v>0.99999998700000003</v>
      </c>
      <c r="M512" s="3" t="str">
        <f t="shared" ref="M512:M575" si="57" xml:space="preserve"> LEFT(B512, 4)</f>
        <v>2053</v>
      </c>
      <c r="N512" s="3">
        <f t="shared" ref="N512:N575" si="58" xml:space="preserve"> M512 - 2018</f>
        <v>35</v>
      </c>
      <c r="O512" s="3">
        <v>511</v>
      </c>
      <c r="P512">
        <f t="shared" si="54"/>
        <v>3.765481206417848</v>
      </c>
      <c r="Q512">
        <f t="shared" ref="Q512:Q575" si="59" xml:space="preserve"> L512 * SIN(P512)</f>
        <v>-0.58419556147613971</v>
      </c>
      <c r="R512">
        <f t="shared" ref="R512:R575" si="60" xml:space="preserve"> L512 * COS(P512)</f>
        <v>-0.81161291263235713</v>
      </c>
      <c r="S512" t="str">
        <f t="shared" si="55"/>
        <v>Local</v>
      </c>
    </row>
    <row r="513" spans="1:19" x14ac:dyDescent="0.25">
      <c r="A513" t="s">
        <v>1445</v>
      </c>
      <c r="B513" t="s">
        <v>1027</v>
      </c>
      <c r="C513">
        <v>2</v>
      </c>
      <c r="D513" s="1">
        <v>2.1E-7</v>
      </c>
      <c r="E513">
        <v>20.74</v>
      </c>
      <c r="F513">
        <v>25.6</v>
      </c>
      <c r="G513">
        <v>2.5999999999999999E-2</v>
      </c>
      <c r="H513">
        <v>-6.84</v>
      </c>
      <c r="I513">
        <v>-7.09</v>
      </c>
      <c r="J513">
        <v>0</v>
      </c>
      <c r="K513" t="s">
        <v>1446</v>
      </c>
      <c r="L513" s="2">
        <f t="shared" si="56"/>
        <v>0.99999979000000006</v>
      </c>
      <c r="M513" s="3" t="str">
        <f t="shared" si="57"/>
        <v>2087</v>
      </c>
      <c r="N513" s="3">
        <f t="shared" si="58"/>
        <v>69</v>
      </c>
      <c r="O513" s="3">
        <v>512</v>
      </c>
      <c r="P513">
        <f t="shared" si="54"/>
        <v>3.7728645029010206</v>
      </c>
      <c r="Q513">
        <f t="shared" si="59"/>
        <v>-0.59017184645857679</v>
      </c>
      <c r="R513">
        <f t="shared" si="60"/>
        <v>-0.8072773820984448</v>
      </c>
      <c r="S513" t="str">
        <f t="shared" si="55"/>
        <v>Local</v>
      </c>
    </row>
    <row r="514" spans="1:19" x14ac:dyDescent="0.25">
      <c r="A514" t="s">
        <v>1447</v>
      </c>
      <c r="B514" t="s">
        <v>1448</v>
      </c>
      <c r="C514">
        <v>22</v>
      </c>
      <c r="D514" s="1">
        <v>5.3999999999999998E-5</v>
      </c>
      <c r="E514">
        <v>2.04</v>
      </c>
      <c r="F514">
        <v>29.4</v>
      </c>
      <c r="G514">
        <v>4.0000000000000001E-3</v>
      </c>
      <c r="H514">
        <v>-6.84</v>
      </c>
      <c r="I514">
        <v>-7.71</v>
      </c>
      <c r="J514">
        <v>0</v>
      </c>
      <c r="K514" t="s">
        <v>1449</v>
      </c>
      <c r="L514" s="2">
        <f t="shared" si="56"/>
        <v>0.999946</v>
      </c>
      <c r="M514" s="3" t="str">
        <f t="shared" si="57"/>
        <v>2083</v>
      </c>
      <c r="N514" s="3">
        <f t="shared" si="58"/>
        <v>65</v>
      </c>
      <c r="O514" s="3">
        <v>513</v>
      </c>
      <c r="P514">
        <f t="shared" si="54"/>
        <v>3.7802477993841928</v>
      </c>
      <c r="Q514">
        <f t="shared" si="59"/>
        <v>-0.596084009505921</v>
      </c>
      <c r="R514">
        <f t="shared" si="60"/>
        <v>-0.80285481659347668</v>
      </c>
      <c r="S514" t="str">
        <f t="shared" si="55"/>
        <v>Little</v>
      </c>
    </row>
    <row r="515" spans="1:19" x14ac:dyDescent="0.25">
      <c r="A515" t="s">
        <v>1450</v>
      </c>
      <c r="B515" t="s">
        <v>496</v>
      </c>
      <c r="C515">
        <v>1</v>
      </c>
      <c r="D515" s="1">
        <v>5.7000000000000001E-8</v>
      </c>
      <c r="E515">
        <v>12.46</v>
      </c>
      <c r="F515">
        <v>23.6</v>
      </c>
      <c r="G515">
        <v>6.5000000000000002E-2</v>
      </c>
      <c r="H515">
        <v>-6.85</v>
      </c>
      <c r="I515">
        <v>-6.85</v>
      </c>
      <c r="J515">
        <v>0</v>
      </c>
      <c r="K515" t="s">
        <v>1451</v>
      </c>
      <c r="L515" s="2">
        <f t="shared" si="56"/>
        <v>0.99999994299999995</v>
      </c>
      <c r="M515" s="3" t="str">
        <f t="shared" si="57"/>
        <v>2116</v>
      </c>
      <c r="N515" s="3">
        <f t="shared" si="58"/>
        <v>98</v>
      </c>
      <c r="O515" s="3">
        <v>514</v>
      </c>
      <c r="P515">
        <f t="shared" ref="P515:P578" si="61">(O515 - 1) * (1/851) * 2 * PI()</f>
        <v>3.7876310958673649</v>
      </c>
      <c r="Q515">
        <f t="shared" si="59"/>
        <v>-0.60202789887644359</v>
      </c>
      <c r="R515">
        <f t="shared" si="60"/>
        <v>-0.7984749808067988</v>
      </c>
      <c r="S515" t="str">
        <f t="shared" ref="S515:S578" si="62">IF(G515 &gt; 1, "Global", IF(G515 &lt; 0.025, "Little", "Local"))</f>
        <v>Local</v>
      </c>
    </row>
    <row r="516" spans="1:19" x14ac:dyDescent="0.25">
      <c r="A516" t="s">
        <v>1452</v>
      </c>
      <c r="B516" t="s">
        <v>1453</v>
      </c>
      <c r="C516">
        <v>1</v>
      </c>
      <c r="D516" s="1">
        <v>1.1999999999999999E-6</v>
      </c>
      <c r="E516">
        <v>9.83</v>
      </c>
      <c r="F516">
        <v>26.8</v>
      </c>
      <c r="G516">
        <v>1.4999999999999999E-2</v>
      </c>
      <c r="H516">
        <v>-6.86</v>
      </c>
      <c r="I516">
        <v>-6.86</v>
      </c>
      <c r="J516">
        <v>0</v>
      </c>
      <c r="K516" t="s">
        <v>1454</v>
      </c>
      <c r="L516" s="2">
        <f t="shared" si="56"/>
        <v>0.99999879999999997</v>
      </c>
      <c r="M516" s="3" t="str">
        <f t="shared" si="57"/>
        <v>2066</v>
      </c>
      <c r="N516" s="3">
        <f t="shared" si="58"/>
        <v>48</v>
      </c>
      <c r="O516" s="3">
        <v>515</v>
      </c>
      <c r="P516">
        <f t="shared" si="61"/>
        <v>3.7950143923505375</v>
      </c>
      <c r="Q516">
        <f t="shared" si="59"/>
        <v>-0.60790611887519752</v>
      </c>
      <c r="R516">
        <f t="shared" si="60"/>
        <v>-0.79400739961006295</v>
      </c>
      <c r="S516" t="str">
        <f t="shared" si="62"/>
        <v>Little</v>
      </c>
    </row>
    <row r="517" spans="1:19" x14ac:dyDescent="0.25">
      <c r="A517" t="s">
        <v>1455</v>
      </c>
      <c r="B517" t="s">
        <v>1456</v>
      </c>
      <c r="C517">
        <v>306</v>
      </c>
      <c r="D517" s="1">
        <v>1.3E-6</v>
      </c>
      <c r="E517">
        <v>4.8499999999999996</v>
      </c>
      <c r="F517">
        <v>27.1</v>
      </c>
      <c r="G517">
        <v>1.2999999999999999E-2</v>
      </c>
      <c r="H517">
        <v>-6.87</v>
      </c>
      <c r="I517">
        <v>-7.7</v>
      </c>
      <c r="J517">
        <v>0</v>
      </c>
      <c r="K517" t="s">
        <v>1457</v>
      </c>
      <c r="L517" s="2">
        <f t="shared" si="56"/>
        <v>0.99999870000000002</v>
      </c>
      <c r="M517" s="3" t="str">
        <f t="shared" si="57"/>
        <v>2021</v>
      </c>
      <c r="N517" s="3">
        <f t="shared" si="58"/>
        <v>3</v>
      </c>
      <c r="O517" s="3">
        <v>516</v>
      </c>
      <c r="P517">
        <f t="shared" si="61"/>
        <v>3.8023976888337092</v>
      </c>
      <c r="Q517">
        <f t="shared" si="59"/>
        <v>-0.61375182694019459</v>
      </c>
      <c r="R517">
        <f t="shared" si="60"/>
        <v>-0.78949736853853003</v>
      </c>
      <c r="S517" t="str">
        <f t="shared" si="62"/>
        <v>Little</v>
      </c>
    </row>
    <row r="518" spans="1:19" x14ac:dyDescent="0.25">
      <c r="A518" t="s">
        <v>1458</v>
      </c>
      <c r="B518" t="s">
        <v>244</v>
      </c>
      <c r="C518">
        <v>147</v>
      </c>
      <c r="D518" s="1">
        <v>2.6999999999999999E-5</v>
      </c>
      <c r="E518">
        <v>2.4500000000000002</v>
      </c>
      <c r="F518">
        <v>29.5</v>
      </c>
      <c r="G518">
        <v>4.0000000000000001E-3</v>
      </c>
      <c r="H518">
        <v>-6.88</v>
      </c>
      <c r="I518">
        <v>-7.55</v>
      </c>
      <c r="J518">
        <v>0</v>
      </c>
      <c r="K518" t="s">
        <v>1459</v>
      </c>
      <c r="L518" s="2">
        <f t="shared" si="56"/>
        <v>0.999973</v>
      </c>
      <c r="M518" s="3" t="str">
        <f t="shared" si="57"/>
        <v>2020</v>
      </c>
      <c r="N518" s="3">
        <f t="shared" si="58"/>
        <v>2</v>
      </c>
      <c r="O518" s="3">
        <v>517</v>
      </c>
      <c r="P518">
        <f t="shared" si="61"/>
        <v>3.8097809853168818</v>
      </c>
      <c r="Q518">
        <f t="shared" si="59"/>
        <v>-0.61954821563437024</v>
      </c>
      <c r="R518">
        <f t="shared" si="60"/>
        <v>-0.78492420604365865</v>
      </c>
      <c r="S518" t="str">
        <f t="shared" si="62"/>
        <v>Little</v>
      </c>
    </row>
    <row r="519" spans="1:19" x14ac:dyDescent="0.25">
      <c r="A519" t="s">
        <v>1460</v>
      </c>
      <c r="B519" t="s">
        <v>1461</v>
      </c>
      <c r="C519">
        <v>40</v>
      </c>
      <c r="D519" s="1">
        <v>1.5E-5</v>
      </c>
      <c r="E519">
        <v>3.61</v>
      </c>
      <c r="F519">
        <v>28.5</v>
      </c>
      <c r="G519">
        <v>7.0000000000000001E-3</v>
      </c>
      <c r="H519">
        <v>-6.89</v>
      </c>
      <c r="I519">
        <v>-7.82</v>
      </c>
      <c r="J519">
        <v>0</v>
      </c>
      <c r="K519" t="s">
        <v>1462</v>
      </c>
      <c r="L519" s="2">
        <f t="shared" si="56"/>
        <v>0.99998500000000001</v>
      </c>
      <c r="M519" s="3" t="str">
        <f t="shared" si="57"/>
        <v>2055</v>
      </c>
      <c r="N519" s="3">
        <f t="shared" si="58"/>
        <v>37</v>
      </c>
      <c r="O519" s="3">
        <v>518</v>
      </c>
      <c r="P519">
        <f t="shared" si="61"/>
        <v>3.817164281800054</v>
      </c>
      <c r="Q519">
        <f t="shared" si="59"/>
        <v>-0.6253341085729297</v>
      </c>
      <c r="R519">
        <f t="shared" si="60"/>
        <v>-0.78033790942148862</v>
      </c>
      <c r="S519" t="str">
        <f t="shared" si="62"/>
        <v>Little</v>
      </c>
    </row>
    <row r="520" spans="1:19" x14ac:dyDescent="0.25">
      <c r="A520" t="s">
        <v>1463</v>
      </c>
      <c r="B520" t="s">
        <v>1464</v>
      </c>
      <c r="C520">
        <v>7</v>
      </c>
      <c r="D520" s="1">
        <v>9.5000000000000001E-7</v>
      </c>
      <c r="E520">
        <v>8.85</v>
      </c>
      <c r="F520">
        <v>26.5</v>
      </c>
      <c r="G520">
        <v>1.7000000000000001E-2</v>
      </c>
      <c r="H520">
        <v>-6.89</v>
      </c>
      <c r="I520">
        <v>-7.16</v>
      </c>
      <c r="J520">
        <v>0</v>
      </c>
      <c r="K520" t="s">
        <v>1465</v>
      </c>
      <c r="L520" s="2">
        <f t="shared" si="56"/>
        <v>0.99999905</v>
      </c>
      <c r="M520" s="3" t="str">
        <f t="shared" si="57"/>
        <v>2059</v>
      </c>
      <c r="N520" s="3">
        <f t="shared" si="58"/>
        <v>41</v>
      </c>
      <c r="O520" s="3">
        <v>519</v>
      </c>
      <c r="P520">
        <f t="shared" si="61"/>
        <v>3.8245475782832261</v>
      </c>
      <c r="Q520">
        <f t="shared" si="59"/>
        <v>-0.63108734479250528</v>
      </c>
      <c r="R520">
        <f t="shared" si="60"/>
        <v>-0.77571055377869391</v>
      </c>
      <c r="S520" t="str">
        <f t="shared" si="62"/>
        <v>Little</v>
      </c>
    </row>
    <row r="521" spans="1:19" x14ac:dyDescent="0.25">
      <c r="A521" t="s">
        <v>1466</v>
      </c>
      <c r="B521" t="s">
        <v>1467</v>
      </c>
      <c r="C521">
        <v>12</v>
      </c>
      <c r="D521" s="1">
        <v>4.4000000000000002E-6</v>
      </c>
      <c r="E521">
        <v>12.73</v>
      </c>
      <c r="F521">
        <v>27.7</v>
      </c>
      <c r="G521">
        <v>0.01</v>
      </c>
      <c r="H521">
        <v>-6.89</v>
      </c>
      <c r="I521">
        <v>-7.27</v>
      </c>
      <c r="J521">
        <v>0</v>
      </c>
      <c r="K521" t="s">
        <v>1468</v>
      </c>
      <c r="L521" s="2">
        <f t="shared" si="56"/>
        <v>0.99999559999999998</v>
      </c>
      <c r="M521" s="3" t="str">
        <f t="shared" si="57"/>
        <v>2102</v>
      </c>
      <c r="N521" s="3">
        <f t="shared" si="58"/>
        <v>84</v>
      </c>
      <c r="O521" s="3">
        <v>520</v>
      </c>
      <c r="P521">
        <f t="shared" si="61"/>
        <v>3.8319308747663987</v>
      </c>
      <c r="Q521">
        <f t="shared" si="59"/>
        <v>-0.63679519563257192</v>
      </c>
      <c r="R521">
        <f t="shared" si="60"/>
        <v>-0.77102728799870279</v>
      </c>
      <c r="S521" t="str">
        <f t="shared" si="62"/>
        <v>Little</v>
      </c>
    </row>
    <row r="522" spans="1:19" x14ac:dyDescent="0.25">
      <c r="A522" t="s">
        <v>1469</v>
      </c>
      <c r="B522" t="s">
        <v>1470</v>
      </c>
      <c r="C522">
        <v>4</v>
      </c>
      <c r="D522" s="1">
        <v>8.6999999999999998E-8</v>
      </c>
      <c r="E522">
        <v>20.09</v>
      </c>
      <c r="F522">
        <v>25</v>
      </c>
      <c r="G522">
        <v>3.4000000000000002E-2</v>
      </c>
      <c r="H522">
        <v>-6.89</v>
      </c>
      <c r="I522">
        <v>-7.21</v>
      </c>
      <c r="J522">
        <v>0</v>
      </c>
      <c r="K522" t="s">
        <v>1471</v>
      </c>
      <c r="L522" s="2">
        <f t="shared" si="56"/>
        <v>0.99999991300000002</v>
      </c>
      <c r="M522" s="3" t="str">
        <f t="shared" si="57"/>
        <v>2069</v>
      </c>
      <c r="N522" s="3">
        <f t="shared" si="58"/>
        <v>51</v>
      </c>
      <c r="O522" s="3">
        <v>521</v>
      </c>
      <c r="P522">
        <f t="shared" si="61"/>
        <v>3.8393141712495704</v>
      </c>
      <c r="Q522">
        <f t="shared" si="59"/>
        <v>-0.64247328121210567</v>
      </c>
      <c r="R522">
        <f t="shared" si="60"/>
        <v>-0.76630797263799777</v>
      </c>
      <c r="S522" t="str">
        <f t="shared" si="62"/>
        <v>Local</v>
      </c>
    </row>
    <row r="523" spans="1:19" x14ac:dyDescent="0.25">
      <c r="A523" t="s">
        <v>1472</v>
      </c>
      <c r="B523" t="s">
        <v>1473</v>
      </c>
      <c r="C523">
        <v>2</v>
      </c>
      <c r="D523" s="1">
        <v>8.1999999999999998E-7</v>
      </c>
      <c r="E523">
        <v>5.91</v>
      </c>
      <c r="F523">
        <v>25.9</v>
      </c>
      <c r="G523">
        <v>2.3E-2</v>
      </c>
      <c r="H523">
        <v>-6.89</v>
      </c>
      <c r="I523">
        <v>-7.17</v>
      </c>
      <c r="J523">
        <v>0</v>
      </c>
      <c r="K523" t="s">
        <v>1474</v>
      </c>
      <c r="L523" s="2">
        <f t="shared" si="56"/>
        <v>0.99999917999999999</v>
      </c>
      <c r="M523" s="3" t="str">
        <f t="shared" si="57"/>
        <v>2091</v>
      </c>
      <c r="N523" s="3">
        <f t="shared" si="58"/>
        <v>73</v>
      </c>
      <c r="O523" s="3">
        <v>522</v>
      </c>
      <c r="P523">
        <f t="shared" si="61"/>
        <v>3.846697467732743</v>
      </c>
      <c r="Q523">
        <f t="shared" si="59"/>
        <v>-0.64811312218467232</v>
      </c>
      <c r="R523">
        <f t="shared" si="60"/>
        <v>-0.7615430000024348</v>
      </c>
      <c r="S523" t="str">
        <f t="shared" si="62"/>
        <v>Little</v>
      </c>
    </row>
    <row r="524" spans="1:19" x14ac:dyDescent="0.25">
      <c r="A524" t="s">
        <v>1475</v>
      </c>
      <c r="B524" t="s">
        <v>1476</v>
      </c>
      <c r="C524">
        <v>7</v>
      </c>
      <c r="D524" s="1">
        <v>4.3000000000000003E-6</v>
      </c>
      <c r="E524">
        <v>3.73</v>
      </c>
      <c r="F524">
        <v>27.3</v>
      </c>
      <c r="G524">
        <v>1.2E-2</v>
      </c>
      <c r="H524">
        <v>-6.9</v>
      </c>
      <c r="I524">
        <v>-7.19</v>
      </c>
      <c r="J524">
        <v>0</v>
      </c>
      <c r="K524" t="s">
        <v>1477</v>
      </c>
      <c r="L524" s="2">
        <f t="shared" si="56"/>
        <v>0.99999570000000004</v>
      </c>
      <c r="M524" s="3" t="str">
        <f t="shared" si="57"/>
        <v>2061</v>
      </c>
      <c r="N524" s="3">
        <f t="shared" si="58"/>
        <v>43</v>
      </c>
      <c r="O524" s="3">
        <v>523</v>
      </c>
      <c r="P524">
        <f t="shared" si="61"/>
        <v>3.8540807642159152</v>
      </c>
      <c r="Q524">
        <f t="shared" si="59"/>
        <v>-0.65371582867580069</v>
      </c>
      <c r="R524">
        <f t="shared" si="60"/>
        <v>-0.7567344417675208</v>
      </c>
      <c r="S524" t="str">
        <f t="shared" si="62"/>
        <v>Little</v>
      </c>
    </row>
    <row r="525" spans="1:19" x14ac:dyDescent="0.25">
      <c r="A525" t="s">
        <v>1478</v>
      </c>
      <c r="B525" t="s">
        <v>1479</v>
      </c>
      <c r="C525">
        <v>1</v>
      </c>
      <c r="D525" s="1">
        <v>1.6999999999999999E-7</v>
      </c>
      <c r="E525">
        <v>8.56</v>
      </c>
      <c r="F525">
        <v>24.7</v>
      </c>
      <c r="G525">
        <v>3.9E-2</v>
      </c>
      <c r="H525">
        <v>-6.9</v>
      </c>
      <c r="I525">
        <v>-6.9</v>
      </c>
      <c r="J525">
        <v>0</v>
      </c>
      <c r="K525" t="s">
        <v>1480</v>
      </c>
      <c r="L525" s="2">
        <f t="shared" si="56"/>
        <v>0.99999983000000003</v>
      </c>
      <c r="M525" s="3" t="str">
        <f t="shared" si="57"/>
        <v>2090</v>
      </c>
      <c r="N525" s="3">
        <f t="shared" si="58"/>
        <v>72</v>
      </c>
      <c r="O525" s="3">
        <v>524</v>
      </c>
      <c r="P525">
        <f t="shared" si="61"/>
        <v>3.8614640606990878</v>
      </c>
      <c r="Q525">
        <f t="shared" si="59"/>
        <v>-0.65928787756898632</v>
      </c>
      <c r="R525">
        <f t="shared" si="60"/>
        <v>-0.7518903872843502</v>
      </c>
      <c r="S525" t="str">
        <f t="shared" si="62"/>
        <v>Local</v>
      </c>
    </row>
    <row r="526" spans="1:19" x14ac:dyDescent="0.25">
      <c r="A526" t="s">
        <v>1481</v>
      </c>
      <c r="B526" t="s">
        <v>1482</v>
      </c>
      <c r="C526">
        <v>10</v>
      </c>
      <c r="D526" s="1">
        <v>9.9999999999999995E-7</v>
      </c>
      <c r="E526">
        <v>16.59</v>
      </c>
      <c r="F526">
        <v>27.5</v>
      </c>
      <c r="G526">
        <v>1.0999999999999999E-2</v>
      </c>
      <c r="H526">
        <v>-6.9</v>
      </c>
      <c r="I526">
        <v>-7.39</v>
      </c>
      <c r="J526">
        <v>0</v>
      </c>
      <c r="K526" t="s">
        <v>1483</v>
      </c>
      <c r="L526" s="2">
        <f t="shared" si="56"/>
        <v>0.99999899999999997</v>
      </c>
      <c r="M526" s="3" t="str">
        <f t="shared" si="57"/>
        <v>2033</v>
      </c>
      <c r="N526" s="3">
        <f t="shared" si="58"/>
        <v>15</v>
      </c>
      <c r="O526" s="3">
        <v>525</v>
      </c>
      <c r="P526">
        <f t="shared" si="61"/>
        <v>3.8688473571822599</v>
      </c>
      <c r="Q526">
        <f t="shared" si="59"/>
        <v>-0.66482073516147855</v>
      </c>
      <c r="R526">
        <f t="shared" si="60"/>
        <v>-0.74700159979771863</v>
      </c>
      <c r="S526" t="str">
        <f t="shared" si="62"/>
        <v>Little</v>
      </c>
    </row>
    <row r="527" spans="1:19" x14ac:dyDescent="0.25">
      <c r="A527" t="s">
        <v>1484</v>
      </c>
      <c r="B527" t="s">
        <v>1485</v>
      </c>
      <c r="C527">
        <v>23</v>
      </c>
      <c r="D527" s="1">
        <v>1.2E-8</v>
      </c>
      <c r="E527">
        <v>10.32</v>
      </c>
      <c r="F527">
        <v>23.3</v>
      </c>
      <c r="G527">
        <v>7.4999999999999997E-2</v>
      </c>
      <c r="H527">
        <v>-6.9</v>
      </c>
      <c r="I527">
        <v>-7.42</v>
      </c>
      <c r="J527">
        <v>0</v>
      </c>
      <c r="K527" t="s">
        <v>1486</v>
      </c>
      <c r="L527" s="2">
        <f t="shared" si="56"/>
        <v>0.99999998800000001</v>
      </c>
      <c r="M527" s="3" t="str">
        <f t="shared" si="57"/>
        <v>2026</v>
      </c>
      <c r="N527" s="3">
        <f t="shared" si="58"/>
        <v>8</v>
      </c>
      <c r="O527" s="3">
        <v>526</v>
      </c>
      <c r="P527">
        <f t="shared" si="61"/>
        <v>3.8762306536654316</v>
      </c>
      <c r="Q527">
        <f t="shared" si="59"/>
        <v>-0.67031856098513254</v>
      </c>
      <c r="R527">
        <f t="shared" si="60"/>
        <v>-0.74207344838554978</v>
      </c>
      <c r="S527" t="str">
        <f t="shared" si="62"/>
        <v>Local</v>
      </c>
    </row>
    <row r="528" spans="1:19" x14ac:dyDescent="0.25">
      <c r="A528" t="s">
        <v>1487</v>
      </c>
      <c r="B528" t="s">
        <v>1488</v>
      </c>
      <c r="C528">
        <v>1</v>
      </c>
      <c r="D528" s="1">
        <v>7.3000000000000005E-8</v>
      </c>
      <c r="E528">
        <v>14.22</v>
      </c>
      <c r="F528">
        <v>24.6</v>
      </c>
      <c r="G528">
        <v>4.2000000000000003E-2</v>
      </c>
      <c r="H528">
        <v>-6.9</v>
      </c>
      <c r="I528">
        <v>-6.9</v>
      </c>
      <c r="J528">
        <v>0</v>
      </c>
      <c r="K528" t="s">
        <v>1489</v>
      </c>
      <c r="L528" s="2">
        <f t="shared" si="56"/>
        <v>0.99999992699999996</v>
      </c>
      <c r="M528" s="3" t="str">
        <f t="shared" si="57"/>
        <v>2074</v>
      </c>
      <c r="N528" s="3">
        <f t="shared" si="58"/>
        <v>56</v>
      </c>
      <c r="O528" s="3">
        <v>527</v>
      </c>
      <c r="P528">
        <f t="shared" si="61"/>
        <v>3.8836139501486047</v>
      </c>
      <c r="Q528">
        <f t="shared" si="59"/>
        <v>-0.67577914778811177</v>
      </c>
      <c r="R528">
        <f t="shared" si="60"/>
        <v>-0.7371040614558968</v>
      </c>
      <c r="S528" t="str">
        <f t="shared" si="62"/>
        <v>Local</v>
      </c>
    </row>
    <row r="529" spans="1:19" x14ac:dyDescent="0.25">
      <c r="A529" t="s">
        <v>1490</v>
      </c>
      <c r="B529" t="s">
        <v>1491</v>
      </c>
      <c r="C529">
        <v>168</v>
      </c>
      <c r="D529" s="1">
        <v>5.1E-5</v>
      </c>
      <c r="E529">
        <v>18.8</v>
      </c>
      <c r="F529">
        <v>30.9</v>
      </c>
      <c r="G529">
        <v>2E-3</v>
      </c>
      <c r="H529">
        <v>-6.91</v>
      </c>
      <c r="I529">
        <v>-7.73</v>
      </c>
      <c r="J529">
        <v>0</v>
      </c>
      <c r="K529" t="s">
        <v>1492</v>
      </c>
      <c r="L529" s="2">
        <f t="shared" si="56"/>
        <v>0.99994899999999998</v>
      </c>
      <c r="M529" s="3" t="str">
        <f t="shared" si="57"/>
        <v>2030</v>
      </c>
      <c r="N529" s="3">
        <f t="shared" si="58"/>
        <v>12</v>
      </c>
      <c r="O529" s="3">
        <v>528</v>
      </c>
      <c r="P529">
        <f t="shared" si="61"/>
        <v>3.8909972466317764</v>
      </c>
      <c r="Q529">
        <f t="shared" si="59"/>
        <v>-0.68116824522944208</v>
      </c>
      <c r="R529">
        <f t="shared" si="60"/>
        <v>-0.73205725479093675</v>
      </c>
      <c r="S529" t="str">
        <f t="shared" si="62"/>
        <v>Little</v>
      </c>
    </row>
    <row r="530" spans="1:19" x14ac:dyDescent="0.25">
      <c r="A530" t="s">
        <v>1493</v>
      </c>
      <c r="B530" t="s">
        <v>1494</v>
      </c>
      <c r="C530">
        <v>3</v>
      </c>
      <c r="D530" s="1">
        <v>9.9999999999999995E-7</v>
      </c>
      <c r="E530">
        <v>12.16</v>
      </c>
      <c r="F530">
        <v>26.4</v>
      </c>
      <c r="G530">
        <v>1.7000000000000001E-2</v>
      </c>
      <c r="H530">
        <v>-6.92</v>
      </c>
      <c r="I530">
        <v>-7.08</v>
      </c>
      <c r="J530">
        <v>0</v>
      </c>
      <c r="K530" t="s">
        <v>1495</v>
      </c>
      <c r="L530" s="2">
        <f t="shared" si="56"/>
        <v>0.99999899999999997</v>
      </c>
      <c r="M530" s="3" t="str">
        <f t="shared" si="57"/>
        <v>2094</v>
      </c>
      <c r="N530" s="3">
        <f t="shared" si="58"/>
        <v>76</v>
      </c>
      <c r="O530" s="3">
        <v>529</v>
      </c>
      <c r="P530">
        <f t="shared" si="61"/>
        <v>3.898380543114949</v>
      </c>
      <c r="Q530">
        <f t="shared" si="59"/>
        <v>-0.68658895515855389</v>
      </c>
      <c r="R530">
        <f t="shared" si="60"/>
        <v>-0.72704443238036376</v>
      </c>
      <c r="S530" t="str">
        <f t="shared" si="62"/>
        <v>Little</v>
      </c>
    </row>
    <row r="531" spans="1:19" x14ac:dyDescent="0.25">
      <c r="A531" t="s">
        <v>1496</v>
      </c>
      <c r="B531" t="s">
        <v>1232</v>
      </c>
      <c r="C531">
        <v>101</v>
      </c>
      <c r="D531" s="1">
        <v>6.4999999999999996E-6</v>
      </c>
      <c r="E531">
        <v>19.52</v>
      </c>
      <c r="F531">
        <v>29.1</v>
      </c>
      <c r="G531">
        <v>5.0000000000000001E-3</v>
      </c>
      <c r="H531">
        <v>-6.92</v>
      </c>
      <c r="I531">
        <v>-7.8</v>
      </c>
      <c r="J531">
        <v>0</v>
      </c>
      <c r="K531" t="s">
        <v>1497</v>
      </c>
      <c r="L531" s="2">
        <f t="shared" si="56"/>
        <v>0.99999349999999998</v>
      </c>
      <c r="M531" s="3" t="str">
        <f t="shared" si="57"/>
        <v>2039</v>
      </c>
      <c r="N531" s="3">
        <f t="shared" si="58"/>
        <v>21</v>
      </c>
      <c r="O531" s="3">
        <v>530</v>
      </c>
      <c r="P531">
        <f t="shared" si="61"/>
        <v>3.9057638395981211</v>
      </c>
      <c r="Q531">
        <f t="shared" si="59"/>
        <v>-0.69193437137489766</v>
      </c>
      <c r="R531">
        <f t="shared" si="60"/>
        <v>-0.72195140123991397</v>
      </c>
      <c r="S531" t="str">
        <f t="shared" si="62"/>
        <v>Little</v>
      </c>
    </row>
    <row r="532" spans="1:19" x14ac:dyDescent="0.25">
      <c r="A532" t="s">
        <v>1498</v>
      </c>
      <c r="B532" t="s">
        <v>1499</v>
      </c>
      <c r="C532">
        <v>4</v>
      </c>
      <c r="D532" s="1">
        <v>1.9999999999999999E-6</v>
      </c>
      <c r="E532">
        <v>13.02</v>
      </c>
      <c r="F532">
        <v>27</v>
      </c>
      <c r="G532">
        <v>1.2999999999999999E-2</v>
      </c>
      <c r="H532">
        <v>-6.93</v>
      </c>
      <c r="I532">
        <v>-7.1</v>
      </c>
      <c r="J532">
        <v>0</v>
      </c>
      <c r="K532" t="s">
        <v>1500</v>
      </c>
      <c r="L532" s="2">
        <f t="shared" si="56"/>
        <v>0.99999800000000005</v>
      </c>
      <c r="M532" s="3" t="str">
        <f t="shared" si="57"/>
        <v>2111</v>
      </c>
      <c r="N532" s="3">
        <f t="shared" si="58"/>
        <v>93</v>
      </c>
      <c r="O532" s="3">
        <v>531</v>
      </c>
      <c r="P532">
        <f t="shared" si="61"/>
        <v>3.9131471360812928</v>
      </c>
      <c r="Q532">
        <f t="shared" si="59"/>
        <v>-0.69724898216759823</v>
      </c>
      <c r="R532">
        <f t="shared" si="60"/>
        <v>-0.71682623896607489</v>
      </c>
      <c r="S532" t="str">
        <f t="shared" si="62"/>
        <v>Little</v>
      </c>
    </row>
    <row r="533" spans="1:19" x14ac:dyDescent="0.25">
      <c r="A533" t="s">
        <v>1501</v>
      </c>
      <c r="B533" t="s">
        <v>1027</v>
      </c>
      <c r="C533">
        <v>2</v>
      </c>
      <c r="D533" s="1">
        <v>3.4999999999999999E-6</v>
      </c>
      <c r="E533">
        <v>20.96</v>
      </c>
      <c r="F533">
        <v>28.3</v>
      </c>
      <c r="G533">
        <v>7.0000000000000001E-3</v>
      </c>
      <c r="H533">
        <v>-6.93</v>
      </c>
      <c r="I533">
        <v>-6.94</v>
      </c>
      <c r="J533">
        <v>0</v>
      </c>
      <c r="K533" t="s">
        <v>1502</v>
      </c>
      <c r="L533" s="2">
        <f t="shared" si="56"/>
        <v>0.99999649999999995</v>
      </c>
      <c r="M533" s="3" t="str">
        <f t="shared" si="57"/>
        <v>2087</v>
      </c>
      <c r="N533" s="3">
        <f t="shared" si="58"/>
        <v>69</v>
      </c>
      <c r="O533" s="3">
        <v>532</v>
      </c>
      <c r="P533">
        <f t="shared" si="61"/>
        <v>3.9205304325644659</v>
      </c>
      <c r="Q533">
        <f t="shared" si="59"/>
        <v>-0.70252141644179078</v>
      </c>
      <c r="R533">
        <f t="shared" si="60"/>
        <v>-0.71165768418030151</v>
      </c>
      <c r="S533" t="str">
        <f t="shared" si="62"/>
        <v>Little</v>
      </c>
    </row>
    <row r="534" spans="1:19" x14ac:dyDescent="0.25">
      <c r="A534" t="s">
        <v>1503</v>
      </c>
      <c r="B534" t="s">
        <v>1504</v>
      </c>
      <c r="C534">
        <v>8</v>
      </c>
      <c r="D534" s="1">
        <v>1.2E-8</v>
      </c>
      <c r="E534">
        <v>18.98</v>
      </c>
      <c r="F534">
        <v>24.1</v>
      </c>
      <c r="G534">
        <v>5.1999999999999998E-2</v>
      </c>
      <c r="H534">
        <v>-6.94</v>
      </c>
      <c r="I534">
        <v>-7.1</v>
      </c>
      <c r="J534">
        <v>0</v>
      </c>
      <c r="K534" t="s">
        <v>1505</v>
      </c>
      <c r="L534" s="2">
        <f t="shared" si="56"/>
        <v>0.99999998800000001</v>
      </c>
      <c r="M534" s="3" t="str">
        <f t="shared" si="57"/>
        <v>2020</v>
      </c>
      <c r="N534" s="3">
        <f t="shared" si="58"/>
        <v>2</v>
      </c>
      <c r="O534" s="3">
        <v>533</v>
      </c>
      <c r="P534">
        <f t="shared" si="61"/>
        <v>3.9279137290476376</v>
      </c>
      <c r="Q534">
        <f t="shared" si="59"/>
        <v>-0.70775906883216688</v>
      </c>
      <c r="R534">
        <f t="shared" si="60"/>
        <v>-0.70645387428042627</v>
      </c>
      <c r="S534" t="str">
        <f t="shared" si="62"/>
        <v>Local</v>
      </c>
    </row>
    <row r="535" spans="1:19" x14ac:dyDescent="0.25">
      <c r="A535" t="s">
        <v>1506</v>
      </c>
      <c r="B535" t="s">
        <v>1507</v>
      </c>
      <c r="C535">
        <v>7</v>
      </c>
      <c r="D535" s="1">
        <v>5.6999999999999996E-6</v>
      </c>
      <c r="E535">
        <v>10.92</v>
      </c>
      <c r="F535">
        <v>29.7</v>
      </c>
      <c r="G535">
        <v>4.0000000000000001E-3</v>
      </c>
      <c r="H535">
        <v>-6.94</v>
      </c>
      <c r="I535">
        <v>-7</v>
      </c>
      <c r="J535">
        <v>0</v>
      </c>
      <c r="K535" t="s">
        <v>1508</v>
      </c>
      <c r="L535" s="2">
        <f t="shared" si="56"/>
        <v>0.9999943</v>
      </c>
      <c r="M535" s="3" t="str">
        <f t="shared" si="57"/>
        <v>2028</v>
      </c>
      <c r="N535" s="3">
        <f t="shared" si="58"/>
        <v>10</v>
      </c>
      <c r="O535" s="3">
        <v>534</v>
      </c>
      <c r="P535">
        <f t="shared" si="61"/>
        <v>3.9352970255308102</v>
      </c>
      <c r="Q535">
        <f t="shared" si="59"/>
        <v>-0.71295163358501867</v>
      </c>
      <c r="R535">
        <f t="shared" si="60"/>
        <v>-0.70120508284020833</v>
      </c>
      <c r="S535" t="str">
        <f t="shared" si="62"/>
        <v>Little</v>
      </c>
    </row>
    <row r="536" spans="1:19" x14ac:dyDescent="0.25">
      <c r="A536" t="s">
        <v>1509</v>
      </c>
      <c r="B536" t="s">
        <v>695</v>
      </c>
      <c r="C536">
        <v>19</v>
      </c>
      <c r="D536" s="1">
        <v>3.8E-6</v>
      </c>
      <c r="E536">
        <v>7.47</v>
      </c>
      <c r="F536">
        <v>27.4</v>
      </c>
      <c r="G536">
        <v>1.0999999999999999E-2</v>
      </c>
      <c r="H536">
        <v>-6.94</v>
      </c>
      <c r="I536">
        <v>-7.64</v>
      </c>
      <c r="J536">
        <v>0</v>
      </c>
      <c r="K536" t="s">
        <v>1510</v>
      </c>
      <c r="L536" s="2">
        <f t="shared" si="56"/>
        <v>0.9999962</v>
      </c>
      <c r="M536" s="3" t="str">
        <f t="shared" si="57"/>
        <v>2071</v>
      </c>
      <c r="N536" s="3">
        <f t="shared" si="58"/>
        <v>53</v>
      </c>
      <c r="O536" s="3">
        <v>535</v>
      </c>
      <c r="P536">
        <f t="shared" si="61"/>
        <v>3.9426803220139823</v>
      </c>
      <c r="Q536">
        <f t="shared" si="59"/>
        <v>-0.71811072348347615</v>
      </c>
      <c r="R536">
        <f t="shared" si="60"/>
        <v>-0.69592340730318769</v>
      </c>
      <c r="S536" t="str">
        <f t="shared" si="62"/>
        <v>Little</v>
      </c>
    </row>
    <row r="537" spans="1:19" x14ac:dyDescent="0.25">
      <c r="A537" t="s">
        <v>1511</v>
      </c>
      <c r="B537" t="s">
        <v>1512</v>
      </c>
      <c r="C537">
        <v>4</v>
      </c>
      <c r="D537" s="1">
        <v>8.5000000000000001E-7</v>
      </c>
      <c r="E537">
        <v>21.69</v>
      </c>
      <c r="F537">
        <v>27.8</v>
      </c>
      <c r="G537">
        <v>8.9999999999999993E-3</v>
      </c>
      <c r="H537">
        <v>-6.95</v>
      </c>
      <c r="I537">
        <v>-7.01</v>
      </c>
      <c r="J537">
        <v>0</v>
      </c>
      <c r="K537" t="s">
        <v>1513</v>
      </c>
      <c r="L537" s="2">
        <f t="shared" si="56"/>
        <v>0.99999914999999995</v>
      </c>
      <c r="M537" s="3" t="str">
        <f t="shared" si="57"/>
        <v>2050</v>
      </c>
      <c r="N537" s="3">
        <f t="shared" si="58"/>
        <v>32</v>
      </c>
      <c r="O537" s="3">
        <v>536</v>
      </c>
      <c r="P537">
        <f t="shared" si="61"/>
        <v>3.950063618497154</v>
      </c>
      <c r="Q537">
        <f t="shared" si="59"/>
        <v>-0.72323144606056711</v>
      </c>
      <c r="R537">
        <f t="shared" si="60"/>
        <v>-0.69060450000696005</v>
      </c>
      <c r="S537" t="str">
        <f t="shared" si="62"/>
        <v>Little</v>
      </c>
    </row>
    <row r="538" spans="1:19" x14ac:dyDescent="0.25">
      <c r="A538" t="s">
        <v>1514</v>
      </c>
      <c r="B538" t="s">
        <v>1515</v>
      </c>
      <c r="C538">
        <v>29</v>
      </c>
      <c r="D538" s="1">
        <v>6.4999999999999996E-6</v>
      </c>
      <c r="E538">
        <v>18.39</v>
      </c>
      <c r="F538">
        <v>31.4</v>
      </c>
      <c r="G538">
        <v>2E-3</v>
      </c>
      <c r="H538">
        <v>-6.95</v>
      </c>
      <c r="I538">
        <v>-7.37</v>
      </c>
      <c r="J538">
        <v>0</v>
      </c>
      <c r="K538" t="s">
        <v>1516</v>
      </c>
      <c r="L538" s="2">
        <f t="shared" si="56"/>
        <v>0.99999349999999998</v>
      </c>
      <c r="M538" s="3" t="str">
        <f t="shared" si="57"/>
        <v>2019</v>
      </c>
      <c r="N538" s="3">
        <f t="shared" si="58"/>
        <v>1</v>
      </c>
      <c r="O538" s="3">
        <v>537</v>
      </c>
      <c r="P538">
        <f t="shared" si="61"/>
        <v>3.9574469149803271</v>
      </c>
      <c r="Q538">
        <f t="shared" si="59"/>
        <v>-0.72830650985930179</v>
      </c>
      <c r="R538">
        <f t="shared" si="60"/>
        <v>-0.68524202128796274</v>
      </c>
      <c r="S538" t="str">
        <f t="shared" si="62"/>
        <v>Little</v>
      </c>
    </row>
    <row r="539" spans="1:19" x14ac:dyDescent="0.25">
      <c r="A539" t="s">
        <v>1517</v>
      </c>
      <c r="B539" t="s">
        <v>1518</v>
      </c>
      <c r="C539">
        <v>9</v>
      </c>
      <c r="D539" s="1">
        <v>4.8999999999999998E-5</v>
      </c>
      <c r="E539">
        <v>6.11</v>
      </c>
      <c r="F539">
        <v>29.8</v>
      </c>
      <c r="G539">
        <v>4.0000000000000001E-3</v>
      </c>
      <c r="H539">
        <v>-6.96</v>
      </c>
      <c r="I539">
        <v>-7.32</v>
      </c>
      <c r="J539">
        <v>0</v>
      </c>
      <c r="K539" t="s">
        <v>1519</v>
      </c>
      <c r="L539" s="2">
        <f t="shared" si="56"/>
        <v>0.99995100000000003</v>
      </c>
      <c r="M539" s="3" t="str">
        <f t="shared" si="57"/>
        <v>2065</v>
      </c>
      <c r="N539" s="3">
        <f t="shared" si="58"/>
        <v>47</v>
      </c>
      <c r="O539" s="3">
        <v>538</v>
      </c>
      <c r="P539">
        <f t="shared" si="61"/>
        <v>3.9648302114634988</v>
      </c>
      <c r="Q539">
        <f t="shared" si="59"/>
        <v>-0.73331479047220005</v>
      </c>
      <c r="R539">
        <f t="shared" si="60"/>
        <v>-0.67981719636657723</v>
      </c>
      <c r="S539" t="str">
        <f t="shared" si="62"/>
        <v>Little</v>
      </c>
    </row>
    <row r="540" spans="1:19" x14ac:dyDescent="0.25">
      <c r="A540" t="s">
        <v>1520</v>
      </c>
      <c r="B540" t="s">
        <v>1521</v>
      </c>
      <c r="C540">
        <v>16</v>
      </c>
      <c r="D540" s="1">
        <v>1.1E-5</v>
      </c>
      <c r="E540">
        <v>5.33</v>
      </c>
      <c r="F540">
        <v>28.6</v>
      </c>
      <c r="G540">
        <v>6.0000000000000001E-3</v>
      </c>
      <c r="H540">
        <v>-6.96</v>
      </c>
      <c r="I540">
        <v>-7.46</v>
      </c>
      <c r="J540">
        <v>0</v>
      </c>
      <c r="K540" t="s">
        <v>1522</v>
      </c>
      <c r="L540" s="2">
        <f t="shared" si="56"/>
        <v>0.99998900000000002</v>
      </c>
      <c r="M540" s="3" t="str">
        <f t="shared" si="57"/>
        <v>2045</v>
      </c>
      <c r="N540" s="3">
        <f t="shared" si="58"/>
        <v>27</v>
      </c>
      <c r="O540" s="3">
        <v>539</v>
      </c>
      <c r="P540">
        <f t="shared" si="61"/>
        <v>3.9722135079466714</v>
      </c>
      <c r="Q540">
        <f t="shared" si="59"/>
        <v>-0.73834210656496646</v>
      </c>
      <c r="R540">
        <f t="shared" si="60"/>
        <v>-0.67441006353272026</v>
      </c>
      <c r="S540" t="str">
        <f t="shared" si="62"/>
        <v>Little</v>
      </c>
    </row>
    <row r="541" spans="1:19" x14ac:dyDescent="0.25">
      <c r="A541" t="s">
        <v>1523</v>
      </c>
      <c r="B541" t="s">
        <v>1524</v>
      </c>
      <c r="C541">
        <v>84</v>
      </c>
      <c r="D541" s="1">
        <v>1.4000000000000001E-7</v>
      </c>
      <c r="E541">
        <v>5.28</v>
      </c>
      <c r="F541">
        <v>26.4</v>
      </c>
      <c r="G541">
        <v>1.7999999999999999E-2</v>
      </c>
      <c r="H541">
        <v>-6.98</v>
      </c>
      <c r="I541">
        <v>-7.51</v>
      </c>
      <c r="J541">
        <v>0</v>
      </c>
      <c r="K541" t="s">
        <v>1525</v>
      </c>
      <c r="L541" s="2">
        <f t="shared" si="56"/>
        <v>0.99999985999999996</v>
      </c>
      <c r="M541" s="3" t="str">
        <f t="shared" si="57"/>
        <v>2018</v>
      </c>
      <c r="N541" s="3">
        <f t="shared" si="58"/>
        <v>0</v>
      </c>
      <c r="O541" s="3">
        <v>540</v>
      </c>
      <c r="P541">
        <f t="shared" si="61"/>
        <v>3.9795968044298435</v>
      </c>
      <c r="Q541">
        <f t="shared" si="59"/>
        <v>-0.74330937856132584</v>
      </c>
      <c r="R541">
        <f t="shared" si="60"/>
        <v>-0.66894759715750163</v>
      </c>
      <c r="S541" t="str">
        <f t="shared" si="62"/>
        <v>Little</v>
      </c>
    </row>
    <row r="542" spans="1:19" x14ac:dyDescent="0.25">
      <c r="A542" t="s">
        <v>1526</v>
      </c>
      <c r="B542" t="s">
        <v>1527</v>
      </c>
      <c r="C542">
        <v>3</v>
      </c>
      <c r="D542" s="1">
        <v>3.1E-7</v>
      </c>
      <c r="E542">
        <v>20.02</v>
      </c>
      <c r="F542">
        <v>26.8</v>
      </c>
      <c r="G542">
        <v>1.4999999999999999E-2</v>
      </c>
      <c r="H542">
        <v>-6.98</v>
      </c>
      <c r="I542">
        <v>-7.06</v>
      </c>
      <c r="J542">
        <v>0</v>
      </c>
      <c r="K542" t="s">
        <v>1528</v>
      </c>
      <c r="L542" s="2">
        <f t="shared" si="56"/>
        <v>0.99999969</v>
      </c>
      <c r="M542" s="3" t="str">
        <f t="shared" si="57"/>
        <v>2050</v>
      </c>
      <c r="N542" s="3">
        <f t="shared" si="58"/>
        <v>32</v>
      </c>
      <c r="O542" s="3">
        <v>541</v>
      </c>
      <c r="P542">
        <f t="shared" si="61"/>
        <v>3.9869801009130161</v>
      </c>
      <c r="Q542">
        <f t="shared" si="59"/>
        <v>-0.7482279849855562</v>
      </c>
      <c r="R542">
        <f t="shared" si="60"/>
        <v>-0.66344122760388535</v>
      </c>
      <c r="S542" t="str">
        <f t="shared" si="62"/>
        <v>Little</v>
      </c>
    </row>
    <row r="543" spans="1:19" x14ac:dyDescent="0.25">
      <c r="A543" t="s">
        <v>1529</v>
      </c>
      <c r="B543" t="s">
        <v>1530</v>
      </c>
      <c r="C543">
        <v>2</v>
      </c>
      <c r="D543" s="1">
        <v>7.7000000000000004E-7</v>
      </c>
      <c r="E543">
        <v>14.73</v>
      </c>
      <c r="F543">
        <v>26.5</v>
      </c>
      <c r="G543">
        <v>1.7000000000000001E-2</v>
      </c>
      <c r="H543">
        <v>-6.98</v>
      </c>
      <c r="I543">
        <v>-7.14</v>
      </c>
      <c r="J543">
        <v>0</v>
      </c>
      <c r="K543" t="s">
        <v>1531</v>
      </c>
      <c r="L543" s="2">
        <f t="shared" si="56"/>
        <v>0.99999923000000002</v>
      </c>
      <c r="M543" s="3" t="str">
        <f t="shared" si="57"/>
        <v>2103</v>
      </c>
      <c r="N543" s="3">
        <f t="shared" si="58"/>
        <v>85</v>
      </c>
      <c r="O543" s="3">
        <v>542</v>
      </c>
      <c r="P543">
        <f t="shared" si="61"/>
        <v>3.9943633973961883</v>
      </c>
      <c r="Q543">
        <f t="shared" si="59"/>
        <v>-0.75310558332660815</v>
      </c>
      <c r="R543">
        <f t="shared" si="60"/>
        <v>-0.65789850308606301</v>
      </c>
      <c r="S543" t="str">
        <f t="shared" si="62"/>
        <v>Little</v>
      </c>
    </row>
    <row r="544" spans="1:19" x14ac:dyDescent="0.25">
      <c r="A544" t="s">
        <v>1532</v>
      </c>
      <c r="B544" t="s">
        <v>312</v>
      </c>
      <c r="C544">
        <v>501</v>
      </c>
      <c r="D544" s="1">
        <v>2.6000000000000001E-6</v>
      </c>
      <c r="E544">
        <v>8.75</v>
      </c>
      <c r="F544">
        <v>28.5</v>
      </c>
      <c r="G544">
        <v>7.0000000000000001E-3</v>
      </c>
      <c r="H544">
        <v>-6.98</v>
      </c>
      <c r="I544">
        <v>-7.69</v>
      </c>
      <c r="J544">
        <v>0</v>
      </c>
      <c r="K544" t="s">
        <v>1533</v>
      </c>
      <c r="L544" s="2">
        <f t="shared" si="56"/>
        <v>0.99999740000000004</v>
      </c>
      <c r="M544" s="3" t="str">
        <f t="shared" si="57"/>
        <v>2020</v>
      </c>
      <c r="N544" s="3">
        <f t="shared" si="58"/>
        <v>2</v>
      </c>
      <c r="O544" s="3">
        <v>543</v>
      </c>
      <c r="P544">
        <f t="shared" si="61"/>
        <v>4.00174669387936</v>
      </c>
      <c r="Q544">
        <f t="shared" si="59"/>
        <v>-0.75794108490825551</v>
      </c>
      <c r="R544">
        <f t="shared" si="60"/>
        <v>-0.65231902610214942</v>
      </c>
      <c r="S544" t="str">
        <f t="shared" si="62"/>
        <v>Little</v>
      </c>
    </row>
    <row r="545" spans="1:19" x14ac:dyDescent="0.25">
      <c r="A545" t="s">
        <v>1534</v>
      </c>
      <c r="B545" t="s">
        <v>1535</v>
      </c>
      <c r="C545">
        <v>1</v>
      </c>
      <c r="D545" s="1">
        <v>4.4999999999999998E-7</v>
      </c>
      <c r="E545">
        <v>8.2799999999999994</v>
      </c>
      <c r="F545">
        <v>26.1</v>
      </c>
      <c r="G545">
        <v>0.02</v>
      </c>
      <c r="H545">
        <v>-6.98</v>
      </c>
      <c r="I545">
        <v>-6.98</v>
      </c>
      <c r="J545">
        <v>0</v>
      </c>
      <c r="K545" t="s">
        <v>1536</v>
      </c>
      <c r="L545" s="2">
        <f t="shared" si="56"/>
        <v>0.99999954999999996</v>
      </c>
      <c r="M545" s="3" t="str">
        <f t="shared" si="57"/>
        <v>2064</v>
      </c>
      <c r="N545" s="3">
        <f t="shared" si="58"/>
        <v>46</v>
      </c>
      <c r="O545" s="3">
        <v>544</v>
      </c>
      <c r="P545">
        <f t="shared" si="61"/>
        <v>4.009129990362533</v>
      </c>
      <c r="Q545">
        <f t="shared" si="59"/>
        <v>-0.76273828705682123</v>
      </c>
      <c r="R545">
        <f t="shared" si="60"/>
        <v>-0.64670658374399492</v>
      </c>
      <c r="S545" t="str">
        <f t="shared" si="62"/>
        <v>Little</v>
      </c>
    </row>
    <row r="546" spans="1:19" x14ac:dyDescent="0.25">
      <c r="A546" t="s">
        <v>1537</v>
      </c>
      <c r="B546" t="s">
        <v>830</v>
      </c>
      <c r="C546">
        <v>8</v>
      </c>
      <c r="D546" s="1">
        <v>1.9999999999999999E-6</v>
      </c>
      <c r="E546">
        <v>11.68</v>
      </c>
      <c r="F546">
        <v>27.2</v>
      </c>
      <c r="G546">
        <v>1.2E-2</v>
      </c>
      <c r="H546">
        <v>-6.99</v>
      </c>
      <c r="I546">
        <v>-7.37</v>
      </c>
      <c r="J546">
        <v>0</v>
      </c>
      <c r="K546" t="s">
        <v>1538</v>
      </c>
      <c r="L546" s="2">
        <f t="shared" si="56"/>
        <v>0.99999800000000005</v>
      </c>
      <c r="M546" s="3" t="str">
        <f t="shared" si="57"/>
        <v>2086</v>
      </c>
      <c r="N546" s="3">
        <f t="shared" si="58"/>
        <v>68</v>
      </c>
      <c r="O546" s="3">
        <v>545</v>
      </c>
      <c r="P546">
        <f t="shared" si="61"/>
        <v>4.0165132868457043</v>
      </c>
      <c r="Q546">
        <f t="shared" si="59"/>
        <v>-0.76749109099981594</v>
      </c>
      <c r="R546">
        <f t="shared" si="60"/>
        <v>-0.64105649145758792</v>
      </c>
      <c r="S546" t="str">
        <f t="shared" si="62"/>
        <v>Little</v>
      </c>
    </row>
    <row r="547" spans="1:19" x14ac:dyDescent="0.25">
      <c r="A547" t="s">
        <v>1539</v>
      </c>
      <c r="B547" t="s">
        <v>1540</v>
      </c>
      <c r="C547">
        <v>3</v>
      </c>
      <c r="D547" s="1">
        <v>1.6E-7</v>
      </c>
      <c r="E547">
        <v>14.08</v>
      </c>
      <c r="F547">
        <v>25.1</v>
      </c>
      <c r="G547">
        <v>3.2000000000000001E-2</v>
      </c>
      <c r="H547">
        <v>-6.99</v>
      </c>
      <c r="I547">
        <v>-7.13</v>
      </c>
      <c r="J547">
        <v>0</v>
      </c>
      <c r="K547" t="s">
        <v>1541</v>
      </c>
      <c r="L547" s="2">
        <f t="shared" si="56"/>
        <v>0.99999983999999997</v>
      </c>
      <c r="M547" s="3" t="str">
        <f t="shared" si="57"/>
        <v>2100</v>
      </c>
      <c r="N547" s="3">
        <f t="shared" si="58"/>
        <v>82</v>
      </c>
      <c r="O547" s="3">
        <v>546</v>
      </c>
      <c r="P547">
        <f t="shared" si="61"/>
        <v>4.0238965833288773</v>
      </c>
      <c r="Q547">
        <f t="shared" si="59"/>
        <v>-0.77220465994131726</v>
      </c>
      <c r="R547">
        <f t="shared" si="60"/>
        <v>-0.6353736248577998</v>
      </c>
      <c r="S547" t="str">
        <f t="shared" si="62"/>
        <v>Local</v>
      </c>
    </row>
    <row r="548" spans="1:19" x14ac:dyDescent="0.25">
      <c r="A548" t="s">
        <v>1542</v>
      </c>
      <c r="B548" t="s">
        <v>1543</v>
      </c>
      <c r="C548">
        <v>101</v>
      </c>
      <c r="D548" s="1">
        <v>3.9999999999999998E-7</v>
      </c>
      <c r="E548">
        <v>11.44</v>
      </c>
      <c r="F548">
        <v>27.2</v>
      </c>
      <c r="G548">
        <v>1.2E-2</v>
      </c>
      <c r="H548">
        <v>-7</v>
      </c>
      <c r="I548">
        <v>-7.49</v>
      </c>
      <c r="J548">
        <v>0</v>
      </c>
      <c r="K548" t="s">
        <v>1544</v>
      </c>
      <c r="L548" s="2">
        <f t="shared" si="56"/>
        <v>0.99999959999999999</v>
      </c>
      <c r="M548" s="3" t="str">
        <f t="shared" si="57"/>
        <v>2019</v>
      </c>
      <c r="N548" s="3">
        <f t="shared" si="58"/>
        <v>1</v>
      </c>
      <c r="O548" s="3">
        <v>547</v>
      </c>
      <c r="P548">
        <f t="shared" si="61"/>
        <v>4.0312798798120495</v>
      </c>
      <c r="Q548">
        <f t="shared" si="59"/>
        <v>-0.77687453519331851</v>
      </c>
      <c r="R548">
        <f t="shared" si="60"/>
        <v>-0.62965479158688653</v>
      </c>
      <c r="S548" t="str">
        <f t="shared" si="62"/>
        <v>Little</v>
      </c>
    </row>
    <row r="549" spans="1:19" x14ac:dyDescent="0.25">
      <c r="A549" t="s">
        <v>1545</v>
      </c>
      <c r="B549" t="s">
        <v>1013</v>
      </c>
      <c r="C549">
        <v>3</v>
      </c>
      <c r="D549" s="1">
        <v>7.0999999999999998E-6</v>
      </c>
      <c r="E549">
        <v>5.46</v>
      </c>
      <c r="F549">
        <v>28</v>
      </c>
      <c r="G549">
        <v>8.9999999999999993E-3</v>
      </c>
      <c r="H549">
        <v>-7</v>
      </c>
      <c r="I549">
        <v>-7.05</v>
      </c>
      <c r="J549">
        <v>0</v>
      </c>
      <c r="K549" t="s">
        <v>1546</v>
      </c>
      <c r="L549" s="2">
        <f t="shared" si="56"/>
        <v>0.99999289999999996</v>
      </c>
      <c r="M549" s="3" t="str">
        <f t="shared" si="57"/>
        <v>2100</v>
      </c>
      <c r="N549" s="3">
        <f t="shared" si="58"/>
        <v>82</v>
      </c>
      <c r="O549" s="3">
        <v>548</v>
      </c>
      <c r="P549">
        <f t="shared" si="61"/>
        <v>4.0386631762952216</v>
      </c>
      <c r="Q549">
        <f t="shared" si="59"/>
        <v>-0.78149701008615313</v>
      </c>
      <c r="R549">
        <f t="shared" si="60"/>
        <v>-0.62389760640413827</v>
      </c>
      <c r="S549" t="str">
        <f t="shared" si="62"/>
        <v>Little</v>
      </c>
    </row>
    <row r="550" spans="1:19" x14ac:dyDescent="0.25">
      <c r="A550" t="s">
        <v>1547</v>
      </c>
      <c r="B550" t="s">
        <v>1548</v>
      </c>
      <c r="C550">
        <v>4</v>
      </c>
      <c r="D550" s="1">
        <v>1.3999999999999999E-6</v>
      </c>
      <c r="E550">
        <v>12.57</v>
      </c>
      <c r="F550">
        <v>27.1</v>
      </c>
      <c r="G550">
        <v>1.2999999999999999E-2</v>
      </c>
      <c r="H550">
        <v>-7</v>
      </c>
      <c r="I550">
        <v>-7.18</v>
      </c>
      <c r="J550">
        <v>0</v>
      </c>
      <c r="K550" t="s">
        <v>1549</v>
      </c>
      <c r="L550" s="2">
        <f t="shared" si="56"/>
        <v>0.99999859999999996</v>
      </c>
      <c r="M550" s="3" t="str">
        <f t="shared" si="57"/>
        <v>2081</v>
      </c>
      <c r="N550" s="3">
        <f t="shared" si="58"/>
        <v>63</v>
      </c>
      <c r="O550" s="3">
        <v>549</v>
      </c>
      <c r="P550">
        <f t="shared" si="61"/>
        <v>4.0460464727783938</v>
      </c>
      <c r="Q550">
        <f t="shared" si="59"/>
        <v>-0.7860865691348633</v>
      </c>
      <c r="R550">
        <f t="shared" si="60"/>
        <v>-0.61811415274829262</v>
      </c>
      <c r="S550" t="str">
        <f t="shared" si="62"/>
        <v>Little</v>
      </c>
    </row>
    <row r="551" spans="1:19" x14ac:dyDescent="0.25">
      <c r="A551" t="s">
        <v>1550</v>
      </c>
      <c r="B551" t="s">
        <v>86</v>
      </c>
      <c r="C551">
        <v>1</v>
      </c>
      <c r="D551" s="1">
        <v>1.2999999999999999E-10</v>
      </c>
      <c r="E551">
        <v>18.52</v>
      </c>
      <c r="F551">
        <v>21.3</v>
      </c>
      <c r="G551">
        <v>0.19</v>
      </c>
      <c r="H551">
        <v>-7.02</v>
      </c>
      <c r="I551">
        <v>-7.02</v>
      </c>
      <c r="J551">
        <v>0</v>
      </c>
      <c r="K551" t="s">
        <v>1551</v>
      </c>
      <c r="L551" s="2">
        <f t="shared" si="56"/>
        <v>0.99999999986999999</v>
      </c>
      <c r="M551" s="3" t="str">
        <f t="shared" si="57"/>
        <v>2023</v>
      </c>
      <c r="N551" s="3">
        <f t="shared" si="58"/>
        <v>5</v>
      </c>
      <c r="O551" s="3">
        <v>550</v>
      </c>
      <c r="P551">
        <f t="shared" si="61"/>
        <v>4.053429769261566</v>
      </c>
      <c r="Q551">
        <f t="shared" si="59"/>
        <v>-0.7906299286029943</v>
      </c>
      <c r="R551">
        <f t="shared" si="60"/>
        <v>-0.61229430483814251</v>
      </c>
      <c r="S551" t="str">
        <f t="shared" si="62"/>
        <v>Local</v>
      </c>
    </row>
    <row r="552" spans="1:19" x14ac:dyDescent="0.25">
      <c r="A552" t="s">
        <v>1552</v>
      </c>
      <c r="B552" t="s">
        <v>862</v>
      </c>
      <c r="C552">
        <v>14</v>
      </c>
      <c r="D552" s="1">
        <v>9.5999999999999996E-6</v>
      </c>
      <c r="E552">
        <v>10.84</v>
      </c>
      <c r="F552">
        <v>28.6</v>
      </c>
      <c r="G552">
        <v>6.0000000000000001E-3</v>
      </c>
      <c r="H552">
        <v>-7.02</v>
      </c>
      <c r="I552">
        <v>-7.54</v>
      </c>
      <c r="J552">
        <v>0</v>
      </c>
      <c r="K552" t="s">
        <v>1553</v>
      </c>
      <c r="L552" s="2">
        <f t="shared" si="56"/>
        <v>0.99999039999999995</v>
      </c>
      <c r="M552" s="3" t="str">
        <f t="shared" si="57"/>
        <v>2070</v>
      </c>
      <c r="N552" s="3">
        <f t="shared" si="58"/>
        <v>52</v>
      </c>
      <c r="O552" s="3">
        <v>551</v>
      </c>
      <c r="P552">
        <f t="shared" si="61"/>
        <v>4.060813065744739</v>
      </c>
      <c r="Q552">
        <f t="shared" si="59"/>
        <v>-0.79512145504825249</v>
      </c>
      <c r="R552">
        <f t="shared" si="60"/>
        <v>-0.60643439201129556</v>
      </c>
      <c r="S552" t="str">
        <f t="shared" si="62"/>
        <v>Little</v>
      </c>
    </row>
    <row r="553" spans="1:19" x14ac:dyDescent="0.25">
      <c r="A553" t="s">
        <v>1554</v>
      </c>
      <c r="B553" t="s">
        <v>1555</v>
      </c>
      <c r="C553">
        <v>11</v>
      </c>
      <c r="D553" s="1">
        <v>1.3999999999999999E-6</v>
      </c>
      <c r="E553">
        <v>9.68</v>
      </c>
      <c r="F553">
        <v>27.4</v>
      </c>
      <c r="G553">
        <v>1.0999999999999999E-2</v>
      </c>
      <c r="H553">
        <v>-7.02</v>
      </c>
      <c r="I553">
        <v>-7.22</v>
      </c>
      <c r="J553">
        <v>0</v>
      </c>
      <c r="K553" t="s">
        <v>1556</v>
      </c>
      <c r="L553" s="2">
        <f t="shared" si="56"/>
        <v>0.99999859999999996</v>
      </c>
      <c r="M553" s="3" t="str">
        <f t="shared" si="57"/>
        <v>2046</v>
      </c>
      <c r="N553" s="3">
        <f t="shared" si="58"/>
        <v>28</v>
      </c>
      <c r="O553" s="3">
        <v>552</v>
      </c>
      <c r="P553">
        <f t="shared" si="61"/>
        <v>4.0681963622279103</v>
      </c>
      <c r="Q553">
        <f t="shared" si="59"/>
        <v>-0.79958378372203309</v>
      </c>
      <c r="R553">
        <f t="shared" si="60"/>
        <v>-0.60055222321686308</v>
      </c>
      <c r="S553" t="str">
        <f t="shared" si="62"/>
        <v>Little</v>
      </c>
    </row>
    <row r="554" spans="1:19" x14ac:dyDescent="0.25">
      <c r="A554" t="s">
        <v>1557</v>
      </c>
      <c r="B554" t="s">
        <v>1558</v>
      </c>
      <c r="C554">
        <v>14</v>
      </c>
      <c r="D554" s="1">
        <v>6.4999999999999996E-6</v>
      </c>
      <c r="E554">
        <v>10.27</v>
      </c>
      <c r="F554">
        <v>28.5</v>
      </c>
      <c r="G554">
        <v>7.0000000000000001E-3</v>
      </c>
      <c r="H554">
        <v>-7.03</v>
      </c>
      <c r="I554">
        <v>-7.5</v>
      </c>
      <c r="J554">
        <v>0</v>
      </c>
      <c r="K554" t="s">
        <v>1559</v>
      </c>
      <c r="L554" s="2">
        <f t="shared" si="56"/>
        <v>0.99999349999999998</v>
      </c>
      <c r="M554" s="3" t="str">
        <f t="shared" si="57"/>
        <v>2061</v>
      </c>
      <c r="N554" s="3">
        <f t="shared" si="58"/>
        <v>43</v>
      </c>
      <c r="O554" s="3">
        <v>553</v>
      </c>
      <c r="P554">
        <f t="shared" si="61"/>
        <v>4.0755796587110824</v>
      </c>
      <c r="Q554">
        <f t="shared" si="59"/>
        <v>-0.80399190438559265</v>
      </c>
      <c r="R554">
        <f t="shared" si="60"/>
        <v>-0.59462931118864115</v>
      </c>
      <c r="S554" t="str">
        <f t="shared" si="62"/>
        <v>Little</v>
      </c>
    </row>
    <row r="555" spans="1:19" x14ac:dyDescent="0.25">
      <c r="A555" t="s">
        <v>1560</v>
      </c>
      <c r="B555" t="s">
        <v>318</v>
      </c>
      <c r="C555">
        <v>6</v>
      </c>
      <c r="D555" s="1">
        <v>1.9E-6</v>
      </c>
      <c r="E555">
        <v>4.16</v>
      </c>
      <c r="F555">
        <v>27.1</v>
      </c>
      <c r="G555">
        <v>1.2999999999999999E-2</v>
      </c>
      <c r="H555">
        <v>-7.04</v>
      </c>
      <c r="I555">
        <v>-7.39</v>
      </c>
      <c r="J555">
        <v>0</v>
      </c>
      <c r="K555" t="s">
        <v>1561</v>
      </c>
      <c r="L555" s="2">
        <f t="shared" si="56"/>
        <v>0.9999981</v>
      </c>
      <c r="M555" s="3" t="str">
        <f t="shared" si="57"/>
        <v>2070</v>
      </c>
      <c r="N555" s="3">
        <f t="shared" si="58"/>
        <v>52</v>
      </c>
      <c r="O555" s="3">
        <v>554</v>
      </c>
      <c r="P555">
        <f t="shared" si="61"/>
        <v>4.0829629551942554</v>
      </c>
      <c r="Q555">
        <f t="shared" si="59"/>
        <v>-0.80836399354817634</v>
      </c>
      <c r="R555">
        <f t="shared" si="60"/>
        <v>-0.58867975499286029</v>
      </c>
      <c r="S555" t="str">
        <f t="shared" si="62"/>
        <v>Little</v>
      </c>
    </row>
    <row r="556" spans="1:19" x14ac:dyDescent="0.25">
      <c r="A556" t="s">
        <v>1562</v>
      </c>
      <c r="B556" t="s">
        <v>1563</v>
      </c>
      <c r="C556">
        <v>1</v>
      </c>
      <c r="D556" s="1">
        <v>4.7E-7</v>
      </c>
      <c r="E556">
        <v>10.96</v>
      </c>
      <c r="F556">
        <v>25.8</v>
      </c>
      <c r="G556">
        <v>2.3E-2</v>
      </c>
      <c r="H556">
        <v>-7.04</v>
      </c>
      <c r="I556">
        <v>-7.04</v>
      </c>
      <c r="J556">
        <v>0</v>
      </c>
      <c r="K556" t="s">
        <v>1564</v>
      </c>
      <c r="L556" s="2">
        <f t="shared" si="56"/>
        <v>0.99999952999999997</v>
      </c>
      <c r="M556" s="3" t="str">
        <f t="shared" si="57"/>
        <v>2117</v>
      </c>
      <c r="N556" s="3">
        <f t="shared" si="58"/>
        <v>99</v>
      </c>
      <c r="O556" s="3">
        <v>555</v>
      </c>
      <c r="P556">
        <f t="shared" si="61"/>
        <v>4.0903462516774267</v>
      </c>
      <c r="Q556">
        <f t="shared" si="59"/>
        <v>-0.81268948027013765</v>
      </c>
      <c r="R556">
        <f t="shared" si="60"/>
        <v>-0.58269620614731521</v>
      </c>
      <c r="S556" t="str">
        <f t="shared" si="62"/>
        <v>Little</v>
      </c>
    </row>
    <row r="557" spans="1:19" x14ac:dyDescent="0.25">
      <c r="A557" t="s">
        <v>1565</v>
      </c>
      <c r="B557" t="s">
        <v>1566</v>
      </c>
      <c r="C557">
        <v>2</v>
      </c>
      <c r="D557" s="1">
        <v>5.9999999999999995E-8</v>
      </c>
      <c r="E557">
        <v>18.989999999999998</v>
      </c>
      <c r="F557">
        <v>25.4</v>
      </c>
      <c r="G557">
        <v>2.8000000000000001E-2</v>
      </c>
      <c r="H557">
        <v>-7.05</v>
      </c>
      <c r="I557">
        <v>-7.13</v>
      </c>
      <c r="J557">
        <v>0</v>
      </c>
      <c r="K557" t="s">
        <v>1567</v>
      </c>
      <c r="L557" s="2">
        <f t="shared" si="56"/>
        <v>0.99999994000000003</v>
      </c>
      <c r="M557" s="3" t="str">
        <f t="shared" si="57"/>
        <v>2050</v>
      </c>
      <c r="N557" s="3">
        <f t="shared" si="58"/>
        <v>32</v>
      </c>
      <c r="O557" s="3">
        <v>556</v>
      </c>
      <c r="P557">
        <f t="shared" si="61"/>
        <v>4.0977295481605998</v>
      </c>
      <c r="Q557">
        <f t="shared" si="59"/>
        <v>-0.81696984399224848</v>
      </c>
      <c r="R557">
        <f t="shared" si="60"/>
        <v>-0.57668028751404787</v>
      </c>
      <c r="S557" t="str">
        <f t="shared" si="62"/>
        <v>Local</v>
      </c>
    </row>
    <row r="558" spans="1:19" x14ac:dyDescent="0.25">
      <c r="A558" t="s">
        <v>1568</v>
      </c>
      <c r="B558" t="s">
        <v>1569</v>
      </c>
      <c r="C558">
        <v>3</v>
      </c>
      <c r="D558" s="1">
        <v>1.1000000000000001E-6</v>
      </c>
      <c r="E558">
        <v>5.03</v>
      </c>
      <c r="F558">
        <v>26.5</v>
      </c>
      <c r="G558">
        <v>1.7000000000000001E-2</v>
      </c>
      <c r="H558">
        <v>-7.06</v>
      </c>
      <c r="I558">
        <v>-7.32</v>
      </c>
      <c r="J558">
        <v>0</v>
      </c>
      <c r="K558" t="s">
        <v>1570</v>
      </c>
      <c r="L558" s="2">
        <f t="shared" si="56"/>
        <v>0.99999890000000002</v>
      </c>
      <c r="M558" s="3" t="str">
        <f t="shared" si="57"/>
        <v>2081</v>
      </c>
      <c r="N558" s="3">
        <f t="shared" si="58"/>
        <v>63</v>
      </c>
      <c r="O558" s="3">
        <v>557</v>
      </c>
      <c r="P558">
        <f t="shared" si="61"/>
        <v>4.1051128446437719</v>
      </c>
      <c r="Q558">
        <f t="shared" si="59"/>
        <v>-0.82120448512841615</v>
      </c>
      <c r="R558">
        <f t="shared" si="60"/>
        <v>-0.57063210004886944</v>
      </c>
      <c r="S558" t="str">
        <f t="shared" si="62"/>
        <v>Little</v>
      </c>
    </row>
    <row r="559" spans="1:19" x14ac:dyDescent="0.25">
      <c r="A559" t="s">
        <v>1571</v>
      </c>
      <c r="B559" t="s">
        <v>1572</v>
      </c>
      <c r="C559">
        <v>4</v>
      </c>
      <c r="D559" s="1">
        <v>2.3999999999999999E-6</v>
      </c>
      <c r="E559">
        <v>6.01</v>
      </c>
      <c r="F559">
        <v>27.3</v>
      </c>
      <c r="G559">
        <v>1.2E-2</v>
      </c>
      <c r="H559">
        <v>-7.06</v>
      </c>
      <c r="I559">
        <v>-7.35</v>
      </c>
      <c r="J559">
        <v>0</v>
      </c>
      <c r="K559" t="s">
        <v>1573</v>
      </c>
      <c r="L559" s="2">
        <f t="shared" si="56"/>
        <v>0.99999760000000004</v>
      </c>
      <c r="M559" s="3" t="str">
        <f t="shared" si="57"/>
        <v>2082</v>
      </c>
      <c r="N559" s="3">
        <f t="shared" si="58"/>
        <v>64</v>
      </c>
      <c r="O559" s="3">
        <v>558</v>
      </c>
      <c r="P559">
        <f t="shared" si="61"/>
        <v>4.1124961411269441</v>
      </c>
      <c r="Q559">
        <f t="shared" si="59"/>
        <v>-0.82539413672659767</v>
      </c>
      <c r="R559">
        <f t="shared" si="60"/>
        <v>-0.56455267164642364</v>
      </c>
      <c r="S559" t="str">
        <f t="shared" si="62"/>
        <v>Little</v>
      </c>
    </row>
    <row r="560" spans="1:19" x14ac:dyDescent="0.25">
      <c r="A560" t="s">
        <v>1574</v>
      </c>
      <c r="B560" t="s">
        <v>1575</v>
      </c>
      <c r="C560">
        <v>4</v>
      </c>
      <c r="D560" s="1">
        <v>3.9999999999999998E-7</v>
      </c>
      <c r="E560">
        <v>11.56</v>
      </c>
      <c r="F560">
        <v>26</v>
      </c>
      <c r="G560">
        <v>2.1000000000000001E-2</v>
      </c>
      <c r="H560">
        <v>-7.06</v>
      </c>
      <c r="I560">
        <v>-7.43</v>
      </c>
      <c r="J560">
        <v>0</v>
      </c>
      <c r="K560" t="s">
        <v>1576</v>
      </c>
      <c r="L560" s="2">
        <f t="shared" si="56"/>
        <v>0.99999959999999999</v>
      </c>
      <c r="M560" s="3" t="str">
        <f t="shared" si="57"/>
        <v>2084</v>
      </c>
      <c r="N560" s="3">
        <f t="shared" si="58"/>
        <v>66</v>
      </c>
      <c r="O560" s="3">
        <v>559</v>
      </c>
      <c r="P560">
        <f t="shared" si="61"/>
        <v>4.1198794376101162</v>
      </c>
      <c r="Q560">
        <f t="shared" si="59"/>
        <v>-0.82954152041404605</v>
      </c>
      <c r="R560">
        <f t="shared" si="60"/>
        <v>-0.55844432659783816</v>
      </c>
      <c r="S560" t="str">
        <f t="shared" si="62"/>
        <v>Little</v>
      </c>
    </row>
    <row r="561" spans="1:19" x14ac:dyDescent="0.25">
      <c r="A561" t="s">
        <v>1577</v>
      </c>
      <c r="B561" t="s">
        <v>1578</v>
      </c>
      <c r="C561">
        <v>78</v>
      </c>
      <c r="D561" s="1">
        <v>6.7000000000000002E-6</v>
      </c>
      <c r="E561">
        <v>17.34</v>
      </c>
      <c r="F561">
        <v>29.6</v>
      </c>
      <c r="G561">
        <v>4.0000000000000001E-3</v>
      </c>
      <c r="H561">
        <v>-7.07</v>
      </c>
      <c r="I561">
        <v>-7.55</v>
      </c>
      <c r="J561">
        <v>0</v>
      </c>
      <c r="K561" t="s">
        <v>1579</v>
      </c>
      <c r="L561" s="2">
        <f t="shared" si="56"/>
        <v>0.99999329999999997</v>
      </c>
      <c r="M561" s="3" t="str">
        <f t="shared" si="57"/>
        <v>2025</v>
      </c>
      <c r="N561" s="3">
        <f t="shared" si="58"/>
        <v>7</v>
      </c>
      <c r="O561" s="3">
        <v>560</v>
      </c>
      <c r="P561">
        <f t="shared" si="61"/>
        <v>4.1272627340932884</v>
      </c>
      <c r="Q561">
        <f t="shared" si="59"/>
        <v>-0.8336367807153322</v>
      </c>
      <c r="R561">
        <f t="shared" si="60"/>
        <v>-0.55230093054734863</v>
      </c>
      <c r="S561" t="str">
        <f t="shared" si="62"/>
        <v>Little</v>
      </c>
    </row>
    <row r="562" spans="1:19" x14ac:dyDescent="0.25">
      <c r="A562" t="s">
        <v>1580</v>
      </c>
      <c r="B562" t="s">
        <v>1581</v>
      </c>
      <c r="C562">
        <v>7</v>
      </c>
      <c r="D562" s="1">
        <v>1.9E-6</v>
      </c>
      <c r="E562">
        <v>15.86</v>
      </c>
      <c r="F562">
        <v>27.5</v>
      </c>
      <c r="G562">
        <v>1.0999999999999999E-2</v>
      </c>
      <c r="H562">
        <v>-7.07</v>
      </c>
      <c r="I562">
        <v>-7.38</v>
      </c>
      <c r="J562">
        <v>0</v>
      </c>
      <c r="K562" t="s">
        <v>1582</v>
      </c>
      <c r="L562" s="2">
        <f t="shared" si="56"/>
        <v>0.9999981</v>
      </c>
      <c r="M562" s="3" t="str">
        <f t="shared" si="57"/>
        <v>2108</v>
      </c>
      <c r="N562" s="3">
        <f t="shared" si="58"/>
        <v>90</v>
      </c>
      <c r="O562" s="3">
        <v>561</v>
      </c>
      <c r="P562">
        <f t="shared" si="61"/>
        <v>4.1346460305764614</v>
      </c>
      <c r="Q562">
        <f t="shared" si="59"/>
        <v>-0.83769584418677479</v>
      </c>
      <c r="R562">
        <f t="shared" si="60"/>
        <v>-0.54613356666278701</v>
      </c>
      <c r="S562" t="str">
        <f t="shared" si="62"/>
        <v>Little</v>
      </c>
    </row>
    <row r="563" spans="1:19" x14ac:dyDescent="0.25">
      <c r="A563" t="s">
        <v>1583</v>
      </c>
      <c r="B563" t="s">
        <v>933</v>
      </c>
      <c r="C563">
        <v>10</v>
      </c>
      <c r="D563" s="1">
        <v>4.4000000000000002E-6</v>
      </c>
      <c r="E563">
        <v>6.29</v>
      </c>
      <c r="F563">
        <v>28</v>
      </c>
      <c r="G563">
        <v>8.9999999999999993E-3</v>
      </c>
      <c r="H563">
        <v>-7.07</v>
      </c>
      <c r="I563">
        <v>-7.33</v>
      </c>
      <c r="J563">
        <v>0</v>
      </c>
      <c r="K563" t="s">
        <v>1584</v>
      </c>
      <c r="L563" s="2">
        <f t="shared" si="56"/>
        <v>0.99999559999999998</v>
      </c>
      <c r="M563" s="3" t="str">
        <f t="shared" si="57"/>
        <v>2062</v>
      </c>
      <c r="N563" s="3">
        <f t="shared" si="58"/>
        <v>44</v>
      </c>
      <c r="O563" s="3">
        <v>562</v>
      </c>
      <c r="P563">
        <f t="shared" si="61"/>
        <v>4.1420293270596327</v>
      </c>
      <c r="Q563">
        <f t="shared" si="59"/>
        <v>-0.84170313674555963</v>
      </c>
      <c r="R563">
        <f t="shared" si="60"/>
        <v>-0.53993243059853868</v>
      </c>
      <c r="S563" t="str">
        <f t="shared" si="62"/>
        <v>Little</v>
      </c>
    </row>
    <row r="564" spans="1:19" x14ac:dyDescent="0.25">
      <c r="A564" t="s">
        <v>1585</v>
      </c>
      <c r="B564" t="s">
        <v>907</v>
      </c>
      <c r="C564">
        <v>5</v>
      </c>
      <c r="D564" s="1">
        <v>1.3999999999999999E-6</v>
      </c>
      <c r="E564">
        <v>10.09</v>
      </c>
      <c r="F564">
        <v>27.1</v>
      </c>
      <c r="G564">
        <v>1.2999999999999999E-2</v>
      </c>
      <c r="H564">
        <v>-7.08</v>
      </c>
      <c r="I564">
        <v>-7.43</v>
      </c>
      <c r="J564">
        <v>0</v>
      </c>
      <c r="K564" t="s">
        <v>1586</v>
      </c>
      <c r="L564" s="2">
        <f t="shared" si="56"/>
        <v>0.99999859999999996</v>
      </c>
      <c r="M564" s="3" t="str">
        <f t="shared" si="57"/>
        <v>2074</v>
      </c>
      <c r="N564" s="3">
        <f t="shared" si="58"/>
        <v>56</v>
      </c>
      <c r="O564" s="3">
        <v>563</v>
      </c>
      <c r="P564">
        <f t="shared" si="61"/>
        <v>4.1494126235428057</v>
      </c>
      <c r="Q564">
        <f t="shared" si="59"/>
        <v>-0.8456691769480037</v>
      </c>
      <c r="R564">
        <f t="shared" si="60"/>
        <v>-0.53370482774849048</v>
      </c>
      <c r="S564" t="str">
        <f t="shared" si="62"/>
        <v>Little</v>
      </c>
    </row>
    <row r="565" spans="1:19" x14ac:dyDescent="0.25">
      <c r="A565" t="s">
        <v>1587</v>
      </c>
      <c r="B565" t="s">
        <v>1443</v>
      </c>
      <c r="C565">
        <v>20</v>
      </c>
      <c r="D565" s="1">
        <v>9.9999999999999995E-8</v>
      </c>
      <c r="E565">
        <v>12.83</v>
      </c>
      <c r="F565">
        <v>25.5</v>
      </c>
      <c r="G565">
        <v>2.7E-2</v>
      </c>
      <c r="H565">
        <v>-7.09</v>
      </c>
      <c r="I565">
        <v>-7.55</v>
      </c>
      <c r="J565">
        <v>0</v>
      </c>
      <c r="K565" t="s">
        <v>1588</v>
      </c>
      <c r="L565" s="2">
        <f t="shared" si="56"/>
        <v>0.99999990000000005</v>
      </c>
      <c r="M565" s="3" t="str">
        <f t="shared" si="57"/>
        <v>2053</v>
      </c>
      <c r="N565" s="3">
        <f t="shared" si="58"/>
        <v>35</v>
      </c>
      <c r="O565" s="3">
        <v>564</v>
      </c>
      <c r="P565">
        <f t="shared" si="61"/>
        <v>4.1567959200259779</v>
      </c>
      <c r="Q565">
        <f t="shared" si="59"/>
        <v>-0.84958769668299583</v>
      </c>
      <c r="R565">
        <f t="shared" si="60"/>
        <v>-0.52744719702060405</v>
      </c>
      <c r="S565" t="str">
        <f t="shared" si="62"/>
        <v>Local</v>
      </c>
    </row>
    <row r="566" spans="1:19" x14ac:dyDescent="0.25">
      <c r="A566" t="s">
        <v>1589</v>
      </c>
      <c r="B566" t="s">
        <v>1590</v>
      </c>
      <c r="C566">
        <v>3</v>
      </c>
      <c r="D566" s="1">
        <v>7.4000000000000003E-6</v>
      </c>
      <c r="E566">
        <v>4.16</v>
      </c>
      <c r="F566">
        <v>28.1</v>
      </c>
      <c r="G566">
        <v>8.0000000000000002E-3</v>
      </c>
      <c r="H566">
        <v>-7.09</v>
      </c>
      <c r="I566">
        <v>-7.4</v>
      </c>
      <c r="J566">
        <v>0</v>
      </c>
      <c r="K566" t="s">
        <v>1591</v>
      </c>
      <c r="L566" s="2">
        <f t="shared" si="56"/>
        <v>0.99999260000000001</v>
      </c>
      <c r="M566" s="3" t="str">
        <f t="shared" si="57"/>
        <v>2101</v>
      </c>
      <c r="N566" s="3">
        <f t="shared" si="58"/>
        <v>83</v>
      </c>
      <c r="O566" s="3">
        <v>565</v>
      </c>
      <c r="P566">
        <f t="shared" si="61"/>
        <v>4.1641792165091491</v>
      </c>
      <c r="Q566">
        <f t="shared" si="59"/>
        <v>-0.85345257337602365</v>
      </c>
      <c r="R566">
        <f t="shared" si="60"/>
        <v>-0.52115631537246387</v>
      </c>
      <c r="S566" t="str">
        <f t="shared" si="62"/>
        <v>Little</v>
      </c>
    </row>
    <row r="567" spans="1:19" x14ac:dyDescent="0.25">
      <c r="A567" t="s">
        <v>1592</v>
      </c>
      <c r="B567" t="s">
        <v>1593</v>
      </c>
      <c r="C567">
        <v>2</v>
      </c>
      <c r="D567" s="1">
        <v>1.7E-5</v>
      </c>
      <c r="E567">
        <v>3.16</v>
      </c>
      <c r="F567">
        <v>28.8</v>
      </c>
      <c r="G567">
        <v>6.0000000000000001E-3</v>
      </c>
      <c r="H567">
        <v>-7.1</v>
      </c>
      <c r="I567">
        <v>-7.26</v>
      </c>
      <c r="J567">
        <v>0</v>
      </c>
      <c r="K567" t="s">
        <v>1594</v>
      </c>
      <c r="L567" s="2">
        <f t="shared" si="56"/>
        <v>0.99998299999999996</v>
      </c>
      <c r="M567" s="3" t="str">
        <f t="shared" si="57"/>
        <v>2107</v>
      </c>
      <c r="N567" s="3">
        <f t="shared" si="58"/>
        <v>89</v>
      </c>
      <c r="O567" s="3">
        <v>566</v>
      </c>
      <c r="P567">
        <f t="shared" si="61"/>
        <v>4.1715625129923222</v>
      </c>
      <c r="Q567">
        <f t="shared" si="59"/>
        <v>-0.85726889803259843</v>
      </c>
      <c r="R567">
        <f t="shared" si="60"/>
        <v>-0.51483593188021981</v>
      </c>
      <c r="S567" t="str">
        <f t="shared" si="62"/>
        <v>Little</v>
      </c>
    </row>
    <row r="568" spans="1:19" x14ac:dyDescent="0.25">
      <c r="A568" t="s">
        <v>1595</v>
      </c>
      <c r="B568" t="s">
        <v>1163</v>
      </c>
      <c r="C568">
        <v>1</v>
      </c>
      <c r="D568" s="1">
        <v>1.2E-8</v>
      </c>
      <c r="E568">
        <v>39.17</v>
      </c>
      <c r="F568">
        <v>24.1</v>
      </c>
      <c r="G568">
        <v>5.1999999999999998E-2</v>
      </c>
      <c r="H568">
        <v>-7.1</v>
      </c>
      <c r="I568">
        <v>-7.1</v>
      </c>
      <c r="J568">
        <v>0</v>
      </c>
      <c r="K568" t="s">
        <v>1596</v>
      </c>
      <c r="L568" s="2">
        <f t="shared" si="56"/>
        <v>0.99999998800000001</v>
      </c>
      <c r="M568" s="3" t="str">
        <f t="shared" si="57"/>
        <v>2113</v>
      </c>
      <c r="N568" s="3">
        <f t="shared" si="58"/>
        <v>95</v>
      </c>
      <c r="O568" s="3">
        <v>567</v>
      </c>
      <c r="P568">
        <f t="shared" si="61"/>
        <v>4.1789458094754943</v>
      </c>
      <c r="Q568">
        <f t="shared" si="59"/>
        <v>-0.861061311459695</v>
      </c>
      <c r="R568">
        <f t="shared" si="60"/>
        <v>-0.50850112478470511</v>
      </c>
      <c r="S568" t="str">
        <f t="shared" si="62"/>
        <v>Local</v>
      </c>
    </row>
    <row r="569" spans="1:19" x14ac:dyDescent="0.25">
      <c r="A569" t="s">
        <v>1597</v>
      </c>
      <c r="B569" t="s">
        <v>1598</v>
      </c>
      <c r="C569">
        <v>3</v>
      </c>
      <c r="D569" s="1">
        <v>2.6000000000000001E-6</v>
      </c>
      <c r="E569">
        <v>7.05</v>
      </c>
      <c r="F569">
        <v>27.3</v>
      </c>
      <c r="G569">
        <v>1.2E-2</v>
      </c>
      <c r="H569">
        <v>-7.11</v>
      </c>
      <c r="I569">
        <v>-7.11</v>
      </c>
      <c r="J569">
        <v>0</v>
      </c>
      <c r="K569" t="s">
        <v>1599</v>
      </c>
      <c r="L569" s="2">
        <f t="shared" si="56"/>
        <v>0.99999740000000004</v>
      </c>
      <c r="M569" s="3" t="str">
        <f t="shared" si="57"/>
        <v>2089</v>
      </c>
      <c r="N569" s="3">
        <f t="shared" si="58"/>
        <v>71</v>
      </c>
      <c r="O569" s="3">
        <v>568</v>
      </c>
      <c r="P569">
        <f t="shared" si="61"/>
        <v>4.1863291059586665</v>
      </c>
      <c r="Q569">
        <f t="shared" si="59"/>
        <v>-0.86478998439317878</v>
      </c>
      <c r="R569">
        <f t="shared" si="60"/>
        <v>-0.50212855216568375</v>
      </c>
      <c r="S569" t="str">
        <f t="shared" si="62"/>
        <v>Little</v>
      </c>
    </row>
    <row r="570" spans="1:19" x14ac:dyDescent="0.25">
      <c r="A570" t="s">
        <v>1600</v>
      </c>
      <c r="B570" t="s">
        <v>1601</v>
      </c>
      <c r="C570">
        <v>1</v>
      </c>
      <c r="D570" s="1">
        <v>2.2999999999999999E-7</v>
      </c>
      <c r="E570">
        <v>11.04</v>
      </c>
      <c r="F570">
        <v>26.2</v>
      </c>
      <c r="G570">
        <v>0.02</v>
      </c>
      <c r="H570">
        <v>-7.12</v>
      </c>
      <c r="I570">
        <v>-7.12</v>
      </c>
      <c r="J570">
        <v>0</v>
      </c>
      <c r="K570" t="s">
        <v>1602</v>
      </c>
      <c r="L570" s="2">
        <f t="shared" si="56"/>
        <v>0.99999976999999995</v>
      </c>
      <c r="M570" s="3" t="str">
        <f t="shared" si="57"/>
        <v>2055</v>
      </c>
      <c r="N570" s="3">
        <f t="shared" si="58"/>
        <v>37</v>
      </c>
      <c r="O570" s="3">
        <v>569</v>
      </c>
      <c r="P570">
        <f t="shared" si="61"/>
        <v>4.1937124024418386</v>
      </c>
      <c r="Q570">
        <f t="shared" si="59"/>
        <v>-0.86847580190131868</v>
      </c>
      <c r="R570">
        <f t="shared" si="60"/>
        <v>-0.49573109798752218</v>
      </c>
      <c r="S570" t="str">
        <f t="shared" si="62"/>
        <v>Little</v>
      </c>
    </row>
    <row r="571" spans="1:19" x14ac:dyDescent="0.25">
      <c r="A571" t="s">
        <v>1603</v>
      </c>
      <c r="B571" t="s">
        <v>1524</v>
      </c>
      <c r="C571">
        <v>197</v>
      </c>
      <c r="D571" s="1">
        <v>8.0000000000000002E-8</v>
      </c>
      <c r="E571">
        <v>17.059999999999999</v>
      </c>
      <c r="F571">
        <v>26.9</v>
      </c>
      <c r="G571">
        <v>1.4E-2</v>
      </c>
      <c r="H571">
        <v>-7.13</v>
      </c>
      <c r="I571">
        <v>-7.92</v>
      </c>
      <c r="J571">
        <v>0</v>
      </c>
      <c r="K571" t="s">
        <v>1604</v>
      </c>
      <c r="L571" s="2">
        <f t="shared" si="56"/>
        <v>0.99999992000000004</v>
      </c>
      <c r="M571" s="3" t="str">
        <f t="shared" si="57"/>
        <v>2018</v>
      </c>
      <c r="N571" s="3">
        <f t="shared" si="58"/>
        <v>0</v>
      </c>
      <c r="O571" s="3">
        <v>570</v>
      </c>
      <c r="P571">
        <f t="shared" si="61"/>
        <v>4.2010956989250108</v>
      </c>
      <c r="Q571">
        <f t="shared" si="59"/>
        <v>-0.87211235760425876</v>
      </c>
      <c r="R571">
        <f t="shared" si="60"/>
        <v>-0.48930550345765383</v>
      </c>
      <c r="S571" t="str">
        <f t="shared" si="62"/>
        <v>Little</v>
      </c>
    </row>
    <row r="572" spans="1:19" x14ac:dyDescent="0.25">
      <c r="A572" t="s">
        <v>1605</v>
      </c>
      <c r="B572" t="s">
        <v>1606</v>
      </c>
      <c r="C572">
        <v>3</v>
      </c>
      <c r="D572" s="1">
        <v>3.1999999999999999E-6</v>
      </c>
      <c r="E572">
        <v>13.64</v>
      </c>
      <c r="F572">
        <v>28.2</v>
      </c>
      <c r="G572">
        <v>8.0000000000000002E-3</v>
      </c>
      <c r="H572">
        <v>-7.13</v>
      </c>
      <c r="I572">
        <v>-7.14</v>
      </c>
      <c r="J572">
        <v>0</v>
      </c>
      <c r="K572" t="s">
        <v>1607</v>
      </c>
      <c r="L572" s="2">
        <f t="shared" si="56"/>
        <v>0.99999680000000002</v>
      </c>
      <c r="M572" s="3" t="str">
        <f t="shared" si="57"/>
        <v>2090</v>
      </c>
      <c r="N572" s="3">
        <f t="shared" si="58"/>
        <v>72</v>
      </c>
      <c r="O572" s="3">
        <v>571</v>
      </c>
      <c r="P572">
        <f t="shared" si="61"/>
        <v>4.2084789954081838</v>
      </c>
      <c r="Q572">
        <f t="shared" si="59"/>
        <v>-0.87569850954432982</v>
      </c>
      <c r="R572">
        <f t="shared" si="60"/>
        <v>-0.48285165464361762</v>
      </c>
      <c r="S572" t="str">
        <f t="shared" si="62"/>
        <v>Little</v>
      </c>
    </row>
    <row r="573" spans="1:19" x14ac:dyDescent="0.25">
      <c r="A573" t="s">
        <v>1608</v>
      </c>
      <c r="B573" t="s">
        <v>1609</v>
      </c>
      <c r="C573">
        <v>5</v>
      </c>
      <c r="D573" s="1">
        <v>6.9E-6</v>
      </c>
      <c r="E573">
        <v>6.81</v>
      </c>
      <c r="F573">
        <v>28.4</v>
      </c>
      <c r="G573">
        <v>7.0000000000000001E-3</v>
      </c>
      <c r="H573">
        <v>-7.14</v>
      </c>
      <c r="I573">
        <v>-7.23</v>
      </c>
      <c r="J573">
        <v>0</v>
      </c>
      <c r="K573" t="s">
        <v>1610</v>
      </c>
      <c r="L573" s="2">
        <f t="shared" si="56"/>
        <v>0.99999309999999997</v>
      </c>
      <c r="M573" s="3" t="str">
        <f t="shared" si="57"/>
        <v>2096</v>
      </c>
      <c r="N573" s="3">
        <f t="shared" si="58"/>
        <v>78</v>
      </c>
      <c r="O573" s="3">
        <v>572</v>
      </c>
      <c r="P573">
        <f t="shared" si="61"/>
        <v>4.2158622918913551</v>
      </c>
      <c r="Q573">
        <f t="shared" si="59"/>
        <v>-0.87923639248344521</v>
      </c>
      <c r="R573">
        <f t="shared" si="60"/>
        <v>-0.47637124827208771</v>
      </c>
      <c r="S573" t="str">
        <f t="shared" si="62"/>
        <v>Little</v>
      </c>
    </row>
    <row r="574" spans="1:19" x14ac:dyDescent="0.25">
      <c r="A574" t="s">
        <v>1611</v>
      </c>
      <c r="B574" t="s">
        <v>1612</v>
      </c>
      <c r="C574">
        <v>1</v>
      </c>
      <c r="D574" s="1">
        <v>9.3999999999999995E-8</v>
      </c>
      <c r="E574">
        <v>21.77</v>
      </c>
      <c r="F574">
        <v>25.3</v>
      </c>
      <c r="G574">
        <v>0.03</v>
      </c>
      <c r="H574">
        <v>-7.15</v>
      </c>
      <c r="I574">
        <v>-7.15</v>
      </c>
      <c r="J574">
        <v>0</v>
      </c>
      <c r="K574" t="s">
        <v>1613</v>
      </c>
      <c r="L574" s="2">
        <f t="shared" si="56"/>
        <v>0.99999990599999999</v>
      </c>
      <c r="M574" s="3" t="str">
        <f t="shared" si="57"/>
        <v>2109</v>
      </c>
      <c r="N574" s="3">
        <f t="shared" si="58"/>
        <v>91</v>
      </c>
      <c r="O574" s="3">
        <v>573</v>
      </c>
      <c r="P574">
        <f t="shared" si="61"/>
        <v>4.2232455883745281</v>
      </c>
      <c r="Q574">
        <f t="shared" si="59"/>
        <v>-0.88273559376182864</v>
      </c>
      <c r="R574">
        <f t="shared" si="60"/>
        <v>-0.46986985805216402</v>
      </c>
      <c r="S574" t="str">
        <f t="shared" si="62"/>
        <v>Local</v>
      </c>
    </row>
    <row r="575" spans="1:19" x14ac:dyDescent="0.25">
      <c r="A575" t="s">
        <v>1614</v>
      </c>
      <c r="B575" t="s">
        <v>1615</v>
      </c>
      <c r="C575">
        <v>1</v>
      </c>
      <c r="D575" s="1">
        <v>1.2E-10</v>
      </c>
      <c r="E575">
        <v>14.18</v>
      </c>
      <c r="F575">
        <v>21</v>
      </c>
      <c r="G575">
        <v>0.21</v>
      </c>
      <c r="H575">
        <v>-7.16</v>
      </c>
      <c r="I575">
        <v>-7.16</v>
      </c>
      <c r="J575">
        <v>0</v>
      </c>
      <c r="K575" t="s">
        <v>1616</v>
      </c>
      <c r="L575" s="2">
        <f t="shared" si="56"/>
        <v>0.99999999987999999</v>
      </c>
      <c r="M575" s="3" t="str">
        <f t="shared" si="57"/>
        <v>2025</v>
      </c>
      <c r="N575" s="3">
        <f t="shared" si="58"/>
        <v>7</v>
      </c>
      <c r="O575" s="3">
        <v>574</v>
      </c>
      <c r="P575">
        <f t="shared" si="61"/>
        <v>4.2306288848577003</v>
      </c>
      <c r="Q575">
        <f t="shared" si="59"/>
        <v>-0.88618077370475534</v>
      </c>
      <c r="R575">
        <f t="shared" si="60"/>
        <v>-0.46333965519480541</v>
      </c>
      <c r="S575" t="str">
        <f t="shared" si="62"/>
        <v>Local</v>
      </c>
    </row>
    <row r="576" spans="1:19" x14ac:dyDescent="0.25">
      <c r="A576" t="s">
        <v>1617</v>
      </c>
      <c r="B576" t="s">
        <v>496</v>
      </c>
      <c r="C576">
        <v>1</v>
      </c>
      <c r="D576" s="1">
        <v>1.7000000000000001E-10</v>
      </c>
      <c r="E576">
        <v>30.5</v>
      </c>
      <c r="F576">
        <v>20</v>
      </c>
      <c r="G576">
        <v>0.35</v>
      </c>
      <c r="H576">
        <v>-7.16</v>
      </c>
      <c r="I576">
        <v>-7.16</v>
      </c>
      <c r="J576">
        <v>0</v>
      </c>
      <c r="K576" t="s">
        <v>1618</v>
      </c>
      <c r="L576" s="2">
        <f t="shared" ref="L576:L639" si="63">1 - D576</f>
        <v>0.99999999982999999</v>
      </c>
      <c r="M576" s="3" t="str">
        <f t="shared" ref="M576:M639" si="64" xml:space="preserve"> LEFT(B576, 4)</f>
        <v>2116</v>
      </c>
      <c r="N576" s="3">
        <f t="shared" ref="N576:N639" si="65" xml:space="preserve"> M576 - 2018</f>
        <v>98</v>
      </c>
      <c r="O576" s="3">
        <v>575</v>
      </c>
      <c r="P576">
        <f t="shared" si="61"/>
        <v>4.2380121813408724</v>
      </c>
      <c r="Q576">
        <f t="shared" ref="Q576:Q639" si="66" xml:space="preserve"> L576 * SIN(P576)</f>
        <v>-0.88957756251957665</v>
      </c>
      <c r="R576">
        <f t="shared" ref="R576:R639" si="67" xml:space="preserve"> L576 * COS(P576)</f>
        <v>-0.456784150252314</v>
      </c>
      <c r="S576" t="str">
        <f t="shared" si="62"/>
        <v>Local</v>
      </c>
    </row>
    <row r="577" spans="1:19" x14ac:dyDescent="0.25">
      <c r="A577" t="s">
        <v>1619</v>
      </c>
      <c r="B577" t="s">
        <v>1620</v>
      </c>
      <c r="C577">
        <v>8</v>
      </c>
      <c r="D577" s="1">
        <v>2.0999999999999998E-6</v>
      </c>
      <c r="E577">
        <v>15.45</v>
      </c>
      <c r="F577">
        <v>27.9</v>
      </c>
      <c r="G577">
        <v>8.9999999999999993E-3</v>
      </c>
      <c r="H577">
        <v>-7.17</v>
      </c>
      <c r="I577">
        <v>-7.53</v>
      </c>
      <c r="J577">
        <v>0</v>
      </c>
      <c r="K577" t="s">
        <v>1621</v>
      </c>
      <c r="L577" s="2">
        <f t="shared" si="63"/>
        <v>0.9999979</v>
      </c>
      <c r="M577" s="3" t="str">
        <f t="shared" si="64"/>
        <v>2052</v>
      </c>
      <c r="N577" s="3">
        <f t="shared" si="65"/>
        <v>34</v>
      </c>
      <c r="O577" s="3">
        <v>576</v>
      </c>
      <c r="P577">
        <f t="shared" si="61"/>
        <v>4.2453954778240446</v>
      </c>
      <c r="Q577">
        <f t="shared" si="66"/>
        <v>-0.89292398300526621</v>
      </c>
      <c r="R577">
        <f t="shared" si="67"/>
        <v>-0.4502027993898095</v>
      </c>
      <c r="S577" t="str">
        <f t="shared" si="62"/>
        <v>Little</v>
      </c>
    </row>
    <row r="578" spans="1:19" x14ac:dyDescent="0.25">
      <c r="A578" t="s">
        <v>1622</v>
      </c>
      <c r="B578" t="s">
        <v>711</v>
      </c>
      <c r="C578">
        <v>1</v>
      </c>
      <c r="D578" s="1">
        <v>1.3E-6</v>
      </c>
      <c r="E578">
        <v>8.3800000000000008</v>
      </c>
      <c r="F578">
        <v>27.3</v>
      </c>
      <c r="G578">
        <v>1.2E-2</v>
      </c>
      <c r="H578">
        <v>-7.18</v>
      </c>
      <c r="I578">
        <v>-7.18</v>
      </c>
      <c r="J578">
        <v>0</v>
      </c>
      <c r="K578" t="s">
        <v>1623</v>
      </c>
      <c r="L578" s="2">
        <f t="shared" si="63"/>
        <v>0.99999870000000002</v>
      </c>
      <c r="M578" s="3" t="str">
        <f t="shared" si="64"/>
        <v>2078</v>
      </c>
      <c r="N578" s="3">
        <f t="shared" si="65"/>
        <v>60</v>
      </c>
      <c r="O578" s="3">
        <v>577</v>
      </c>
      <c r="P578">
        <f t="shared" si="61"/>
        <v>4.2527787743072167</v>
      </c>
      <c r="Q578">
        <f t="shared" si="66"/>
        <v>-0.89622431262923996</v>
      </c>
      <c r="R578">
        <f t="shared" si="67"/>
        <v>-0.44359822075154509</v>
      </c>
      <c r="S578" t="str">
        <f t="shared" si="62"/>
        <v>Little</v>
      </c>
    </row>
    <row r="579" spans="1:19" x14ac:dyDescent="0.25">
      <c r="A579" t="s">
        <v>1624</v>
      </c>
      <c r="B579" t="s">
        <v>1625</v>
      </c>
      <c r="C579">
        <v>7</v>
      </c>
      <c r="D579" s="1">
        <v>1.7E-6</v>
      </c>
      <c r="E579">
        <v>9</v>
      </c>
      <c r="F579">
        <v>27.3</v>
      </c>
      <c r="G579">
        <v>1.2E-2</v>
      </c>
      <c r="H579">
        <v>-7.18</v>
      </c>
      <c r="I579">
        <v>-7.69</v>
      </c>
      <c r="J579">
        <v>0</v>
      </c>
      <c r="K579" t="s">
        <v>1626</v>
      </c>
      <c r="L579" s="2">
        <f t="shared" si="63"/>
        <v>0.99999830000000001</v>
      </c>
      <c r="M579" s="3" t="str">
        <f t="shared" si="64"/>
        <v>2096</v>
      </c>
      <c r="N579" s="3">
        <f t="shared" si="65"/>
        <v>78</v>
      </c>
      <c r="O579" s="3">
        <v>578</v>
      </c>
      <c r="P579">
        <f t="shared" ref="P579:P642" si="68">(O579 - 1) * (1/851) * 2 * PI()</f>
        <v>4.2601620707903889</v>
      </c>
      <c r="Q579">
        <f t="shared" si="66"/>
        <v>-0.89947471240800636</v>
      </c>
      <c r="R579">
        <f t="shared" si="67"/>
        <v>-0.43696892537275933</v>
      </c>
      <c r="S579" t="str">
        <f t="shared" ref="S579:S642" si="69">IF(G579 &gt; 1, "Global", IF(G579 &lt; 0.025, "Little", "Local"))</f>
        <v>Little</v>
      </c>
    </row>
    <row r="580" spans="1:19" x14ac:dyDescent="0.25">
      <c r="A580" t="s">
        <v>1627</v>
      </c>
      <c r="B580" t="s">
        <v>166</v>
      </c>
      <c r="C580">
        <v>33</v>
      </c>
      <c r="D580" s="1">
        <v>2.4000000000000001E-5</v>
      </c>
      <c r="E580">
        <v>10.71</v>
      </c>
      <c r="F580">
        <v>29.7</v>
      </c>
      <c r="G580">
        <v>4.0000000000000001E-3</v>
      </c>
      <c r="H580">
        <v>-7.18</v>
      </c>
      <c r="I580">
        <v>-7.94</v>
      </c>
      <c r="J580">
        <v>0</v>
      </c>
      <c r="K580" t="s">
        <v>1628</v>
      </c>
      <c r="L580" s="2">
        <f t="shared" si="63"/>
        <v>0.99997599999999998</v>
      </c>
      <c r="M580" s="3" t="str">
        <f t="shared" si="64"/>
        <v>2072</v>
      </c>
      <c r="N580" s="3">
        <f t="shared" si="65"/>
        <v>54</v>
      </c>
      <c r="O580" s="3">
        <v>579</v>
      </c>
      <c r="P580">
        <f t="shared" si="68"/>
        <v>4.267545367273561</v>
      </c>
      <c r="Q580">
        <f t="shared" si="66"/>
        <v>-0.90265630805570141</v>
      </c>
      <c r="R580">
        <f t="shared" si="67"/>
        <v>-0.4303063909625916</v>
      </c>
      <c r="S580" t="str">
        <f t="shared" si="69"/>
        <v>Little</v>
      </c>
    </row>
    <row r="581" spans="1:19" x14ac:dyDescent="0.25">
      <c r="A581" t="s">
        <v>1629</v>
      </c>
      <c r="B581" t="s">
        <v>1630</v>
      </c>
      <c r="C581">
        <v>1</v>
      </c>
      <c r="D581" s="1">
        <v>9.0999999999999994E-8</v>
      </c>
      <c r="E581">
        <v>14.68</v>
      </c>
      <c r="F581">
        <v>26.4</v>
      </c>
      <c r="G581">
        <v>1.7999999999999999E-2</v>
      </c>
      <c r="H581">
        <v>-7.19</v>
      </c>
      <c r="I581">
        <v>-7.19</v>
      </c>
      <c r="J581">
        <v>0</v>
      </c>
      <c r="K581" t="s">
        <v>1631</v>
      </c>
      <c r="L581" s="2">
        <f t="shared" si="63"/>
        <v>0.99999990900000002</v>
      </c>
      <c r="M581" s="3" t="str">
        <f t="shared" si="64"/>
        <v>2036</v>
      </c>
      <c r="N581" s="3">
        <f t="shared" si="65"/>
        <v>18</v>
      </c>
      <c r="O581" s="3">
        <v>580</v>
      </c>
      <c r="P581">
        <f t="shared" si="68"/>
        <v>4.2749286637567341</v>
      </c>
      <c r="Q581">
        <f t="shared" si="66"/>
        <v>-0.90583041318467383</v>
      </c>
      <c r="R581">
        <f t="shared" si="67"/>
        <v>-0.42364027257768067</v>
      </c>
      <c r="S581" t="str">
        <f t="shared" si="69"/>
        <v>Little</v>
      </c>
    </row>
    <row r="582" spans="1:19" x14ac:dyDescent="0.25">
      <c r="A582" t="s">
        <v>1632</v>
      </c>
      <c r="B582" t="s">
        <v>729</v>
      </c>
      <c r="C582">
        <v>7</v>
      </c>
      <c r="D582" s="1">
        <v>4.4000000000000002E-6</v>
      </c>
      <c r="E582">
        <v>5.01</v>
      </c>
      <c r="F582">
        <v>27.9</v>
      </c>
      <c r="G582">
        <v>8.9999999999999993E-3</v>
      </c>
      <c r="H582">
        <v>-7.19</v>
      </c>
      <c r="I582">
        <v>-7.75</v>
      </c>
      <c r="J582">
        <v>0</v>
      </c>
      <c r="K582" t="s">
        <v>1633</v>
      </c>
      <c r="L582" s="2">
        <f t="shared" si="63"/>
        <v>0.99999559999999998</v>
      </c>
      <c r="M582" s="3" t="str">
        <f t="shared" si="64"/>
        <v>2089</v>
      </c>
      <c r="N582" s="3">
        <f t="shared" si="65"/>
        <v>71</v>
      </c>
      <c r="O582" s="3">
        <v>581</v>
      </c>
      <c r="P582">
        <f t="shared" si="68"/>
        <v>4.2823119602399062</v>
      </c>
      <c r="Q582">
        <f t="shared" si="66"/>
        <v>-0.90892964022130462</v>
      </c>
      <c r="R582">
        <f t="shared" si="67"/>
        <v>-0.41693897532676122</v>
      </c>
      <c r="S582" t="str">
        <f t="shared" si="69"/>
        <v>Little</v>
      </c>
    </row>
    <row r="583" spans="1:19" x14ac:dyDescent="0.25">
      <c r="A583" t="s">
        <v>1634</v>
      </c>
      <c r="B583" t="s">
        <v>1635</v>
      </c>
      <c r="C583">
        <v>1</v>
      </c>
      <c r="D583" s="1">
        <v>4.3999999999999997E-8</v>
      </c>
      <c r="E583">
        <v>14.05</v>
      </c>
      <c r="F583">
        <v>26.1</v>
      </c>
      <c r="G583">
        <v>0.02</v>
      </c>
      <c r="H583">
        <v>-7.2</v>
      </c>
      <c r="I583">
        <v>-7.2</v>
      </c>
      <c r="J583">
        <v>0</v>
      </c>
      <c r="K583" t="s">
        <v>1636</v>
      </c>
      <c r="L583" s="2">
        <f t="shared" si="63"/>
        <v>0.99999995600000002</v>
      </c>
      <c r="M583" s="3" t="str">
        <f t="shared" si="64"/>
        <v>2029</v>
      </c>
      <c r="N583" s="3">
        <f t="shared" si="65"/>
        <v>11</v>
      </c>
      <c r="O583" s="3">
        <v>582</v>
      </c>
      <c r="P583">
        <f t="shared" si="68"/>
        <v>4.2896952567230775</v>
      </c>
      <c r="Q583">
        <f t="shared" si="66"/>
        <v>-0.91198719478068491</v>
      </c>
      <c r="R583">
        <f t="shared" si="67"/>
        <v>-0.41021856193504852</v>
      </c>
      <c r="S583" t="str">
        <f t="shared" si="69"/>
        <v>Little</v>
      </c>
    </row>
    <row r="584" spans="1:19" x14ac:dyDescent="0.25">
      <c r="A584" t="s">
        <v>1637</v>
      </c>
      <c r="B584" t="s">
        <v>1209</v>
      </c>
      <c r="C584">
        <v>6</v>
      </c>
      <c r="D584" s="1">
        <v>1.3999999999999999E-6</v>
      </c>
      <c r="E584">
        <v>10.85</v>
      </c>
      <c r="F584">
        <v>27.2</v>
      </c>
      <c r="G584">
        <v>1.2E-2</v>
      </c>
      <c r="H584">
        <v>-7.21</v>
      </c>
      <c r="I584">
        <v>-7.39</v>
      </c>
      <c r="J584">
        <v>0</v>
      </c>
      <c r="K584" t="s">
        <v>1638</v>
      </c>
      <c r="L584" s="2">
        <f t="shared" si="63"/>
        <v>0.99999859999999996</v>
      </c>
      <c r="M584" s="3" t="str">
        <f t="shared" si="64"/>
        <v>2084</v>
      </c>
      <c r="N584" s="3">
        <f t="shared" si="65"/>
        <v>66</v>
      </c>
      <c r="O584" s="3">
        <v>583</v>
      </c>
      <c r="P584">
        <f t="shared" si="68"/>
        <v>4.2970785532062505</v>
      </c>
      <c r="Q584">
        <f t="shared" si="66"/>
        <v>-0.91498983430400882</v>
      </c>
      <c r="R584">
        <f t="shared" si="67"/>
        <v>-0.40347342306809059</v>
      </c>
      <c r="S584" t="str">
        <f t="shared" si="69"/>
        <v>Little</v>
      </c>
    </row>
    <row r="585" spans="1:19" x14ac:dyDescent="0.25">
      <c r="A585" t="s">
        <v>1639</v>
      </c>
      <c r="B585" t="s">
        <v>1096</v>
      </c>
      <c r="C585">
        <v>1</v>
      </c>
      <c r="D585" s="1">
        <v>2.4E-8</v>
      </c>
      <c r="E585">
        <v>14.5</v>
      </c>
      <c r="F585">
        <v>25</v>
      </c>
      <c r="G585">
        <v>3.3000000000000002E-2</v>
      </c>
      <c r="H585">
        <v>-7.21</v>
      </c>
      <c r="I585">
        <v>-7.21</v>
      </c>
      <c r="J585">
        <v>0</v>
      </c>
      <c r="K585" t="s">
        <v>1640</v>
      </c>
      <c r="L585" s="2">
        <f t="shared" si="63"/>
        <v>0.99999997600000001</v>
      </c>
      <c r="M585" s="3" t="str">
        <f t="shared" si="64"/>
        <v>2039</v>
      </c>
      <c r="N585" s="3">
        <f t="shared" si="65"/>
        <v>21</v>
      </c>
      <c r="O585" s="3">
        <v>584</v>
      </c>
      <c r="P585">
        <f t="shared" si="68"/>
        <v>4.3044618496894227</v>
      </c>
      <c r="Q585">
        <f t="shared" si="66"/>
        <v>-0.91794509489898757</v>
      </c>
      <c r="R585">
        <f t="shared" si="67"/>
        <v>-0.39670739185310033</v>
      </c>
      <c r="S585" t="str">
        <f t="shared" si="69"/>
        <v>Local</v>
      </c>
    </row>
    <row r="586" spans="1:19" x14ac:dyDescent="0.25">
      <c r="A586" t="s">
        <v>1641</v>
      </c>
      <c r="B586" t="s">
        <v>1642</v>
      </c>
      <c r="C586">
        <v>6</v>
      </c>
      <c r="D586" s="1">
        <v>3.5999999999999998E-6</v>
      </c>
      <c r="E586">
        <v>14.34</v>
      </c>
      <c r="F586">
        <v>28.9</v>
      </c>
      <c r="G586">
        <v>6.0000000000000001E-3</v>
      </c>
      <c r="H586">
        <v>-7.22</v>
      </c>
      <c r="I586">
        <v>-7.37</v>
      </c>
      <c r="J586">
        <v>0</v>
      </c>
      <c r="K586" t="s">
        <v>1643</v>
      </c>
      <c r="L586" s="2">
        <f t="shared" si="63"/>
        <v>0.99999640000000001</v>
      </c>
      <c r="M586" s="3" t="str">
        <f t="shared" si="64"/>
        <v>2025</v>
      </c>
      <c r="N586" s="3">
        <f t="shared" si="65"/>
        <v>7</v>
      </c>
      <c r="O586" s="3">
        <v>585</v>
      </c>
      <c r="P586">
        <f t="shared" si="68"/>
        <v>4.3118451461725948</v>
      </c>
      <c r="Q586">
        <f t="shared" si="66"/>
        <v>-0.92084576373478255</v>
      </c>
      <c r="R586">
        <f t="shared" si="67"/>
        <v>-0.38991778546850747</v>
      </c>
      <c r="S586" t="str">
        <f t="shared" si="69"/>
        <v>Little</v>
      </c>
    </row>
    <row r="587" spans="1:19" x14ac:dyDescent="0.25">
      <c r="A587" t="s">
        <v>1644</v>
      </c>
      <c r="B587" t="s">
        <v>1645</v>
      </c>
      <c r="C587">
        <v>5</v>
      </c>
      <c r="D587" s="1">
        <v>1.9E-6</v>
      </c>
      <c r="E587">
        <v>10.98</v>
      </c>
      <c r="F587">
        <v>28.3</v>
      </c>
      <c r="G587">
        <v>7.0000000000000001E-3</v>
      </c>
      <c r="H587">
        <v>-7.23</v>
      </c>
      <c r="I587">
        <v>-7.45</v>
      </c>
      <c r="J587">
        <v>0</v>
      </c>
      <c r="K587" t="s">
        <v>1646</v>
      </c>
      <c r="L587" s="2">
        <f t="shared" si="63"/>
        <v>0.9999981</v>
      </c>
      <c r="M587" s="3" t="str">
        <f t="shared" si="64"/>
        <v>2050</v>
      </c>
      <c r="N587" s="3">
        <f t="shared" si="65"/>
        <v>32</v>
      </c>
      <c r="O587" s="3">
        <v>586</v>
      </c>
      <c r="P587">
        <f t="shared" si="68"/>
        <v>4.319228442655767</v>
      </c>
      <c r="Q587">
        <f t="shared" si="66"/>
        <v>-0.92370108753840863</v>
      </c>
      <c r="R587">
        <f t="shared" si="67"/>
        <v>-0.38310899347831967</v>
      </c>
      <c r="S587" t="str">
        <f t="shared" si="69"/>
        <v>Little</v>
      </c>
    </row>
    <row r="588" spans="1:19" x14ac:dyDescent="0.25">
      <c r="A588" t="s">
        <v>1647</v>
      </c>
      <c r="B588" t="s">
        <v>1648</v>
      </c>
      <c r="C588">
        <v>6</v>
      </c>
      <c r="D588" s="1">
        <v>1.7999999999999999E-6</v>
      </c>
      <c r="E588">
        <v>14.66</v>
      </c>
      <c r="F588">
        <v>27.8</v>
      </c>
      <c r="G588">
        <v>8.9999999999999993E-3</v>
      </c>
      <c r="H588">
        <v>-7.23</v>
      </c>
      <c r="I588">
        <v>-7.47</v>
      </c>
      <c r="J588">
        <v>0</v>
      </c>
      <c r="K588" t="s">
        <v>1649</v>
      </c>
      <c r="L588" s="2">
        <f t="shared" si="63"/>
        <v>0.99999819999999995</v>
      </c>
      <c r="M588" s="3" t="str">
        <f t="shared" si="64"/>
        <v>2079</v>
      </c>
      <c r="N588" s="3">
        <f t="shared" si="65"/>
        <v>61</v>
      </c>
      <c r="O588" s="3">
        <v>587</v>
      </c>
      <c r="P588">
        <f t="shared" si="68"/>
        <v>4.3266117391389391</v>
      </c>
      <c r="Q588">
        <f t="shared" si="66"/>
        <v>-0.926504584998736</v>
      </c>
      <c r="R588">
        <f t="shared" si="67"/>
        <v>-0.376278691902106</v>
      </c>
      <c r="S588" t="str">
        <f t="shared" si="69"/>
        <v>Little</v>
      </c>
    </row>
    <row r="589" spans="1:19" x14ac:dyDescent="0.25">
      <c r="A589" t="s">
        <v>1650</v>
      </c>
      <c r="B589" t="s">
        <v>1651</v>
      </c>
      <c r="C589">
        <v>2</v>
      </c>
      <c r="D589" s="1">
        <v>1.4000000000000001E-7</v>
      </c>
      <c r="E589">
        <v>16.68</v>
      </c>
      <c r="F589">
        <v>26.2</v>
      </c>
      <c r="G589">
        <v>1.9E-2</v>
      </c>
      <c r="H589">
        <v>-7.23</v>
      </c>
      <c r="I589">
        <v>-7.45</v>
      </c>
      <c r="J589">
        <v>0</v>
      </c>
      <c r="K589" t="s">
        <v>1652</v>
      </c>
      <c r="L589" s="2">
        <f t="shared" si="63"/>
        <v>0.99999985999999996</v>
      </c>
      <c r="M589" s="3" t="str">
        <f t="shared" si="64"/>
        <v>2058</v>
      </c>
      <c r="N589" s="3">
        <f t="shared" si="65"/>
        <v>40</v>
      </c>
      <c r="O589" s="3">
        <v>588</v>
      </c>
      <c r="P589">
        <f t="shared" si="68"/>
        <v>4.3339950356221113</v>
      </c>
      <c r="Q589">
        <f t="shared" si="66"/>
        <v>-0.92925902628193802</v>
      </c>
      <c r="R589">
        <f t="shared" si="67"/>
        <v>-0.36942845325389312</v>
      </c>
      <c r="S589" t="str">
        <f t="shared" si="69"/>
        <v>Little</v>
      </c>
    </row>
    <row r="590" spans="1:19" x14ac:dyDescent="0.25">
      <c r="A590" t="s">
        <v>1653</v>
      </c>
      <c r="B590" t="s">
        <v>1654</v>
      </c>
      <c r="C590">
        <v>2</v>
      </c>
      <c r="D590" s="1">
        <v>3.7000000000000002E-6</v>
      </c>
      <c r="E590">
        <v>11.28</v>
      </c>
      <c r="F590">
        <v>28.3</v>
      </c>
      <c r="G590">
        <v>7.0000000000000001E-3</v>
      </c>
      <c r="H590">
        <v>-7.24</v>
      </c>
      <c r="I590">
        <v>-7.51</v>
      </c>
      <c r="J590">
        <v>0</v>
      </c>
      <c r="K590" t="s">
        <v>1655</v>
      </c>
      <c r="L590" s="2">
        <f t="shared" si="63"/>
        <v>0.99999629999999995</v>
      </c>
      <c r="M590" s="3" t="str">
        <f t="shared" si="64"/>
        <v>2087</v>
      </c>
      <c r="N590" s="3">
        <f t="shared" si="65"/>
        <v>69</v>
      </c>
      <c r="O590" s="3">
        <v>589</v>
      </c>
      <c r="P590">
        <f t="shared" si="68"/>
        <v>4.3413783321052835</v>
      </c>
      <c r="Q590">
        <f t="shared" si="66"/>
        <v>-0.93195795525276359</v>
      </c>
      <c r="R590">
        <f t="shared" si="67"/>
        <v>-0.36255616069069602</v>
      </c>
      <c r="S590" t="str">
        <f t="shared" si="69"/>
        <v>Little</v>
      </c>
    </row>
    <row r="591" spans="1:19" x14ac:dyDescent="0.25">
      <c r="A591" t="s">
        <v>1656</v>
      </c>
      <c r="B591" t="s">
        <v>1657</v>
      </c>
      <c r="C591">
        <v>3</v>
      </c>
      <c r="D591" s="1">
        <v>5.7999999999999995E-7</v>
      </c>
      <c r="E591">
        <v>15.69</v>
      </c>
      <c r="F591">
        <v>27.6</v>
      </c>
      <c r="G591">
        <v>0.01</v>
      </c>
      <c r="H591">
        <v>-7.25</v>
      </c>
      <c r="I591">
        <v>-7.39</v>
      </c>
      <c r="J591">
        <v>0</v>
      </c>
      <c r="K591" t="s">
        <v>1658</v>
      </c>
      <c r="L591" s="2">
        <f t="shared" si="63"/>
        <v>0.99999941999999997</v>
      </c>
      <c r="M591" s="3" t="str">
        <f t="shared" si="64"/>
        <v>2042</v>
      </c>
      <c r="N591" s="3">
        <f t="shared" si="65"/>
        <v>24</v>
      </c>
      <c r="O591" s="3">
        <v>590</v>
      </c>
      <c r="P591">
        <f t="shared" si="68"/>
        <v>4.3487616285884565</v>
      </c>
      <c r="Q591">
        <f t="shared" si="66"/>
        <v>-0.93461230472264023</v>
      </c>
      <c r="R591">
        <f t="shared" si="67"/>
        <v>-0.35566652901470913</v>
      </c>
      <c r="S591" t="str">
        <f t="shared" si="69"/>
        <v>Little</v>
      </c>
    </row>
    <row r="592" spans="1:19" x14ac:dyDescent="0.25">
      <c r="A592" t="s">
        <v>1659</v>
      </c>
      <c r="B592" t="s">
        <v>1660</v>
      </c>
      <c r="C592">
        <v>20</v>
      </c>
      <c r="D592" s="1">
        <v>1.2E-5</v>
      </c>
      <c r="E592">
        <v>8.91</v>
      </c>
      <c r="F592">
        <v>29.4</v>
      </c>
      <c r="G592">
        <v>4.0000000000000001E-3</v>
      </c>
      <c r="H592">
        <v>-7.25</v>
      </c>
      <c r="I592">
        <v>-7.71</v>
      </c>
      <c r="J592">
        <v>0</v>
      </c>
      <c r="K592" t="s">
        <v>1661</v>
      </c>
      <c r="L592" s="2">
        <f t="shared" si="63"/>
        <v>0.99998799999999999</v>
      </c>
      <c r="M592" s="3" t="str">
        <f t="shared" si="64"/>
        <v>2066</v>
      </c>
      <c r="N592" s="3">
        <f t="shared" si="65"/>
        <v>48</v>
      </c>
      <c r="O592" s="3">
        <v>591</v>
      </c>
      <c r="P592">
        <f t="shared" si="68"/>
        <v>4.3561449250716286</v>
      </c>
      <c r="Q592">
        <f t="shared" si="66"/>
        <v>-0.93720209514487451</v>
      </c>
      <c r="R592">
        <f t="shared" si="67"/>
        <v>-0.34875239497393801</v>
      </c>
      <c r="S592" t="str">
        <f t="shared" si="69"/>
        <v>Little</v>
      </c>
    </row>
    <row r="593" spans="1:19" x14ac:dyDescent="0.25">
      <c r="A593" t="s">
        <v>1662</v>
      </c>
      <c r="B593" t="s">
        <v>1663</v>
      </c>
      <c r="C593">
        <v>2</v>
      </c>
      <c r="D593" s="1">
        <v>2.4999999999999999E-7</v>
      </c>
      <c r="E593">
        <v>5.0999999999999996</v>
      </c>
      <c r="F593">
        <v>25.4</v>
      </c>
      <c r="G593">
        <v>2.9000000000000001E-2</v>
      </c>
      <c r="H593">
        <v>-7.26</v>
      </c>
      <c r="I593">
        <v>-7.39</v>
      </c>
      <c r="J593">
        <v>0</v>
      </c>
      <c r="K593" t="s">
        <v>1664</v>
      </c>
      <c r="L593" s="2">
        <f t="shared" si="63"/>
        <v>0.99999974999999997</v>
      </c>
      <c r="M593" s="3" t="str">
        <f t="shared" si="64"/>
        <v>2112</v>
      </c>
      <c r="N593" s="3">
        <f t="shared" si="65"/>
        <v>94</v>
      </c>
      <c r="O593" s="3">
        <v>592</v>
      </c>
      <c r="P593">
        <f t="shared" si="68"/>
        <v>4.3635282215548008</v>
      </c>
      <c r="Q593">
        <f t="shared" si="66"/>
        <v>-0.93976251152961165</v>
      </c>
      <c r="R593">
        <f t="shared" si="67"/>
        <v>-0.34182732764309365</v>
      </c>
      <c r="S593" t="str">
        <f t="shared" si="69"/>
        <v>Local</v>
      </c>
    </row>
    <row r="594" spans="1:19" x14ac:dyDescent="0.25">
      <c r="A594" t="s">
        <v>1665</v>
      </c>
      <c r="B594" t="s">
        <v>1666</v>
      </c>
      <c r="C594">
        <v>13</v>
      </c>
      <c r="D594" s="1">
        <v>1.7999999999999999E-6</v>
      </c>
      <c r="E594">
        <v>11.3</v>
      </c>
      <c r="F594">
        <v>28.3</v>
      </c>
      <c r="G594">
        <v>8.0000000000000002E-3</v>
      </c>
      <c r="H594">
        <v>-7.27</v>
      </c>
      <c r="I594">
        <v>-7.69</v>
      </c>
      <c r="J594">
        <v>0</v>
      </c>
      <c r="K594" t="s">
        <v>1667</v>
      </c>
      <c r="L594" s="2">
        <f t="shared" si="63"/>
        <v>0.99999819999999995</v>
      </c>
      <c r="M594" s="3" t="str">
        <f t="shared" si="64"/>
        <v>2036</v>
      </c>
      <c r="N594" s="3">
        <f t="shared" si="65"/>
        <v>18</v>
      </c>
      <c r="O594" s="3">
        <v>593</v>
      </c>
      <c r="P594">
        <f t="shared" si="68"/>
        <v>4.370911518037973</v>
      </c>
      <c r="Q594">
        <f t="shared" si="66"/>
        <v>-0.94225922604916057</v>
      </c>
      <c r="R594">
        <f t="shared" si="67"/>
        <v>-0.33487900938768445</v>
      </c>
      <c r="S594" t="str">
        <f t="shared" si="69"/>
        <v>Little</v>
      </c>
    </row>
    <row r="595" spans="1:19" x14ac:dyDescent="0.25">
      <c r="A595" t="s">
        <v>1668</v>
      </c>
      <c r="B595" t="s">
        <v>1669</v>
      </c>
      <c r="C595">
        <v>32</v>
      </c>
      <c r="D595" s="1">
        <v>2.4000000000000001E-5</v>
      </c>
      <c r="E595">
        <v>4.4800000000000004</v>
      </c>
      <c r="F595">
        <v>30.3</v>
      </c>
      <c r="G595">
        <v>3.0000000000000001E-3</v>
      </c>
      <c r="H595">
        <v>-7.27</v>
      </c>
      <c r="I595">
        <v>-7.78</v>
      </c>
      <c r="J595">
        <v>0</v>
      </c>
      <c r="K595" t="s">
        <v>1670</v>
      </c>
      <c r="L595" s="2">
        <f t="shared" si="63"/>
        <v>0.99997599999999998</v>
      </c>
      <c r="M595" s="3" t="str">
        <f t="shared" si="64"/>
        <v>2045</v>
      </c>
      <c r="N595" s="3">
        <f t="shared" si="65"/>
        <v>27</v>
      </c>
      <c r="O595" s="3">
        <v>594</v>
      </c>
      <c r="P595">
        <f t="shared" si="68"/>
        <v>4.3782948145211451</v>
      </c>
      <c r="Q595">
        <f t="shared" si="66"/>
        <v>-0.94468505948236414</v>
      </c>
      <c r="R595">
        <f t="shared" si="67"/>
        <v>-0.32790568608488962</v>
      </c>
      <c r="S595" t="str">
        <f t="shared" si="69"/>
        <v>Little</v>
      </c>
    </row>
    <row r="596" spans="1:19" x14ac:dyDescent="0.25">
      <c r="A596" t="s">
        <v>1671</v>
      </c>
      <c r="B596" t="s">
        <v>1672</v>
      </c>
      <c r="C596">
        <v>14</v>
      </c>
      <c r="D596" s="1">
        <v>4.6000000000000002E-8</v>
      </c>
      <c r="E596">
        <v>5.43</v>
      </c>
      <c r="F596">
        <v>26.7</v>
      </c>
      <c r="G596">
        <v>1.6E-2</v>
      </c>
      <c r="H596">
        <v>-7.27</v>
      </c>
      <c r="I596">
        <v>-7.29</v>
      </c>
      <c r="J596">
        <v>0</v>
      </c>
      <c r="K596" t="s">
        <v>1673</v>
      </c>
      <c r="L596" s="2">
        <f t="shared" si="63"/>
        <v>0.99999995399999997</v>
      </c>
      <c r="M596" s="3" t="str">
        <f t="shared" si="64"/>
        <v>2019</v>
      </c>
      <c r="N596" s="3">
        <f t="shared" si="65"/>
        <v>1</v>
      </c>
      <c r="O596" s="3">
        <v>595</v>
      </c>
      <c r="P596">
        <f t="shared" si="68"/>
        <v>4.3856781110043173</v>
      </c>
      <c r="Q596">
        <f t="shared" si="66"/>
        <v>-0.94710300056839658</v>
      </c>
      <c r="R596">
        <f t="shared" si="67"/>
        <v>-0.32092960959428746</v>
      </c>
      <c r="S596" t="str">
        <f t="shared" si="69"/>
        <v>Little</v>
      </c>
    </row>
    <row r="597" spans="1:19" x14ac:dyDescent="0.25">
      <c r="A597" t="s">
        <v>1674</v>
      </c>
      <c r="B597" t="s">
        <v>1675</v>
      </c>
      <c r="C597">
        <v>329</v>
      </c>
      <c r="D597" s="1">
        <v>3.0000000000000001E-6</v>
      </c>
      <c r="E597">
        <v>3.94</v>
      </c>
      <c r="F597">
        <v>29.1</v>
      </c>
      <c r="G597">
        <v>5.0000000000000001E-3</v>
      </c>
      <c r="H597">
        <v>-7.27</v>
      </c>
      <c r="I597">
        <v>-7.91</v>
      </c>
      <c r="J597">
        <v>0</v>
      </c>
      <c r="K597" t="s">
        <v>1676</v>
      </c>
      <c r="L597" s="2">
        <f t="shared" si="63"/>
        <v>0.99999700000000002</v>
      </c>
      <c r="M597" s="3" t="str">
        <f t="shared" si="64"/>
        <v>2018</v>
      </c>
      <c r="N597" s="3">
        <f t="shared" si="65"/>
        <v>0</v>
      </c>
      <c r="O597" s="3">
        <v>596</v>
      </c>
      <c r="P597">
        <f t="shared" si="68"/>
        <v>4.3930614074874894</v>
      </c>
      <c r="Q597">
        <f t="shared" si="66"/>
        <v>-0.94944387820502862</v>
      </c>
      <c r="R597">
        <f t="shared" si="67"/>
        <v>-0.31392725614064598</v>
      </c>
      <c r="S597" t="str">
        <f t="shared" si="69"/>
        <v>Little</v>
      </c>
    </row>
    <row r="598" spans="1:19" x14ac:dyDescent="0.25">
      <c r="A598" t="s">
        <v>1677</v>
      </c>
      <c r="B598" t="s">
        <v>1563</v>
      </c>
      <c r="C598">
        <v>2</v>
      </c>
      <c r="D598" s="1">
        <v>6.1000000000000004E-8</v>
      </c>
      <c r="E598">
        <v>10.28</v>
      </c>
      <c r="F598">
        <v>24.4</v>
      </c>
      <c r="G598">
        <v>4.4999999999999998E-2</v>
      </c>
      <c r="H598">
        <v>-7.27</v>
      </c>
      <c r="I598">
        <v>-7.28</v>
      </c>
      <c r="J598">
        <v>0</v>
      </c>
      <c r="K598" t="s">
        <v>1678</v>
      </c>
      <c r="L598" s="2">
        <f t="shared" si="63"/>
        <v>0.99999993899999995</v>
      </c>
      <c r="M598" s="3" t="str">
        <f t="shared" si="64"/>
        <v>2117</v>
      </c>
      <c r="N598" s="3">
        <f t="shared" si="65"/>
        <v>99</v>
      </c>
      <c r="O598" s="3">
        <v>597</v>
      </c>
      <c r="P598">
        <f t="shared" si="68"/>
        <v>4.4004447039706625</v>
      </c>
      <c r="Q598">
        <f t="shared" si="66"/>
        <v>-0.95173859388136484</v>
      </c>
      <c r="R598">
        <f t="shared" si="67"/>
        <v>-0.30690963966080653</v>
      </c>
      <c r="S598" t="str">
        <f t="shared" si="69"/>
        <v>Local</v>
      </c>
    </row>
    <row r="599" spans="1:19" x14ac:dyDescent="0.25">
      <c r="A599" t="s">
        <v>1679</v>
      </c>
      <c r="B599" t="s">
        <v>1149</v>
      </c>
      <c r="C599">
        <v>1</v>
      </c>
      <c r="D599" s="1">
        <v>1.1999999999999999E-6</v>
      </c>
      <c r="E599">
        <v>8.74</v>
      </c>
      <c r="F599">
        <v>27.1</v>
      </c>
      <c r="G599">
        <v>1.2999999999999999E-2</v>
      </c>
      <c r="H599">
        <v>-7.27</v>
      </c>
      <c r="I599">
        <v>-7.27</v>
      </c>
      <c r="J599">
        <v>0</v>
      </c>
      <c r="K599" t="s">
        <v>1680</v>
      </c>
      <c r="L599" s="2">
        <f t="shared" si="63"/>
        <v>0.99999879999999997</v>
      </c>
      <c r="M599" s="3" t="str">
        <f t="shared" si="64"/>
        <v>2112</v>
      </c>
      <c r="N599" s="3">
        <f t="shared" si="65"/>
        <v>94</v>
      </c>
      <c r="O599" s="3">
        <v>598</v>
      </c>
      <c r="P599">
        <f t="shared" si="68"/>
        <v>4.4078280004538337</v>
      </c>
      <c r="Q599">
        <f t="shared" si="66"/>
        <v>-0.95397755059802969</v>
      </c>
      <c r="R599">
        <f t="shared" si="67"/>
        <v>-0.29987402847933259</v>
      </c>
      <c r="S599" t="str">
        <f t="shared" si="69"/>
        <v>Little</v>
      </c>
    </row>
    <row r="600" spans="1:19" x14ac:dyDescent="0.25">
      <c r="A600" t="s">
        <v>1681</v>
      </c>
      <c r="B600" t="s">
        <v>1682</v>
      </c>
      <c r="C600">
        <v>3</v>
      </c>
      <c r="D600" s="1">
        <v>6.5000000000000002E-7</v>
      </c>
      <c r="E600">
        <v>11.93</v>
      </c>
      <c r="F600">
        <v>27.4</v>
      </c>
      <c r="G600">
        <v>1.0999999999999999E-2</v>
      </c>
      <c r="H600">
        <v>-7.27</v>
      </c>
      <c r="I600">
        <v>-7.32</v>
      </c>
      <c r="J600">
        <v>0</v>
      </c>
      <c r="K600" t="s">
        <v>1683</v>
      </c>
      <c r="L600" s="2">
        <f t="shared" si="63"/>
        <v>0.99999934999999995</v>
      </c>
      <c r="M600" s="3" t="str">
        <f t="shared" si="64"/>
        <v>2037</v>
      </c>
      <c r="N600" s="3">
        <f t="shared" si="65"/>
        <v>19</v>
      </c>
      <c r="O600" s="3">
        <v>599</v>
      </c>
      <c r="P600">
        <f t="shared" si="68"/>
        <v>4.4152112969370059</v>
      </c>
      <c r="Q600">
        <f t="shared" si="66"/>
        <v>-0.95616611323087308</v>
      </c>
      <c r="R600">
        <f t="shared" si="67"/>
        <v>-0.29282258094174984</v>
      </c>
      <c r="S600" t="str">
        <f t="shared" si="69"/>
        <v>Little</v>
      </c>
    </row>
    <row r="601" spans="1:19" x14ac:dyDescent="0.25">
      <c r="A601" t="s">
        <v>1684</v>
      </c>
      <c r="B601" t="s">
        <v>1685</v>
      </c>
      <c r="C601">
        <v>43</v>
      </c>
      <c r="D601" s="1">
        <v>3.3000000000000002E-7</v>
      </c>
      <c r="E601">
        <v>7.54</v>
      </c>
      <c r="F601">
        <v>26.9</v>
      </c>
      <c r="G601">
        <v>1.4E-2</v>
      </c>
      <c r="H601">
        <v>-7.28</v>
      </c>
      <c r="I601">
        <v>-8.02</v>
      </c>
      <c r="J601">
        <v>0</v>
      </c>
      <c r="K601" t="s">
        <v>1686</v>
      </c>
      <c r="L601" s="2">
        <f t="shared" si="63"/>
        <v>0.99999967000000001</v>
      </c>
      <c r="M601" s="3" t="str">
        <f t="shared" si="64"/>
        <v>2029</v>
      </c>
      <c r="N601" s="3">
        <f t="shared" si="65"/>
        <v>11</v>
      </c>
      <c r="O601" s="3">
        <v>600</v>
      </c>
      <c r="P601">
        <f t="shared" si="68"/>
        <v>4.4225945934201789</v>
      </c>
      <c r="Q601">
        <f t="shared" si="66"/>
        <v>-0.95830233452171265</v>
      </c>
      <c r="R601">
        <f t="shared" si="67"/>
        <v>-0.28575509733046656</v>
      </c>
      <c r="S601" t="str">
        <f t="shared" si="69"/>
        <v>Little</v>
      </c>
    </row>
    <row r="602" spans="1:19" x14ac:dyDescent="0.25">
      <c r="A602" t="s">
        <v>1687</v>
      </c>
      <c r="B602" t="s">
        <v>1688</v>
      </c>
      <c r="C602">
        <v>2</v>
      </c>
      <c r="D602" s="1">
        <v>8.9999999999999996E-7</v>
      </c>
      <c r="E602">
        <v>9.9499999999999993</v>
      </c>
      <c r="F602">
        <v>27.2</v>
      </c>
      <c r="G602">
        <v>1.2E-2</v>
      </c>
      <c r="H602">
        <v>-7.3</v>
      </c>
      <c r="I602">
        <v>-7.54</v>
      </c>
      <c r="J602">
        <v>0</v>
      </c>
      <c r="K602" t="s">
        <v>1689</v>
      </c>
      <c r="L602" s="2">
        <f t="shared" si="63"/>
        <v>0.99999910000000003</v>
      </c>
      <c r="M602" s="3" t="str">
        <f t="shared" si="64"/>
        <v>2085</v>
      </c>
      <c r="N602" s="3">
        <f t="shared" si="65"/>
        <v>67</v>
      </c>
      <c r="O602" s="3">
        <v>601</v>
      </c>
      <c r="P602">
        <f t="shared" si="68"/>
        <v>4.4299778899033511</v>
      </c>
      <c r="Q602">
        <f t="shared" si="66"/>
        <v>-0.96038546265697544</v>
      </c>
      <c r="R602">
        <f t="shared" si="67"/>
        <v>-0.2786717838568471</v>
      </c>
      <c r="S602" t="str">
        <f t="shared" si="69"/>
        <v>Little</v>
      </c>
    </row>
    <row r="603" spans="1:19" x14ac:dyDescent="0.25">
      <c r="A603" t="s">
        <v>1690</v>
      </c>
      <c r="B603" t="s">
        <v>1691</v>
      </c>
      <c r="C603">
        <v>10</v>
      </c>
      <c r="D603" s="1">
        <v>4.2000000000000004E-9</v>
      </c>
      <c r="E603">
        <v>6.31</v>
      </c>
      <c r="F603">
        <v>23</v>
      </c>
      <c r="G603">
        <v>8.4000000000000005E-2</v>
      </c>
      <c r="H603">
        <v>-7.3</v>
      </c>
      <c r="I603">
        <v>-7.83</v>
      </c>
      <c r="J603">
        <v>0</v>
      </c>
      <c r="K603" t="s">
        <v>1692</v>
      </c>
      <c r="L603" s="2">
        <f t="shared" si="63"/>
        <v>0.99999999579999999</v>
      </c>
      <c r="M603" s="3" t="str">
        <f t="shared" si="64"/>
        <v>2030</v>
      </c>
      <c r="N603" s="3">
        <f t="shared" si="65"/>
        <v>12</v>
      </c>
      <c r="O603" s="3">
        <v>602</v>
      </c>
      <c r="P603">
        <f t="shared" si="68"/>
        <v>4.4373611863865232</v>
      </c>
      <c r="Q603">
        <f t="shared" si="66"/>
        <v>-0.96241764583927703</v>
      </c>
      <c r="R603">
        <f t="shared" si="67"/>
        <v>-0.27157368535479248</v>
      </c>
      <c r="S603" t="str">
        <f t="shared" si="69"/>
        <v>Local</v>
      </c>
    </row>
    <row r="604" spans="1:19" x14ac:dyDescent="0.25">
      <c r="A604" t="s">
        <v>1693</v>
      </c>
      <c r="B604" t="s">
        <v>519</v>
      </c>
      <c r="C604">
        <v>114</v>
      </c>
      <c r="D604" s="1">
        <v>5.2000000000000002E-8</v>
      </c>
      <c r="E604">
        <v>7.35</v>
      </c>
      <c r="F604">
        <v>25.8</v>
      </c>
      <c r="G604">
        <v>2.3E-2</v>
      </c>
      <c r="H604">
        <v>-7.3</v>
      </c>
      <c r="I604">
        <v>-7.98</v>
      </c>
      <c r="J604">
        <v>0</v>
      </c>
      <c r="K604" t="s">
        <v>1694</v>
      </c>
      <c r="L604" s="2">
        <f t="shared" si="63"/>
        <v>0.99999994800000003</v>
      </c>
      <c r="M604" s="3" t="str">
        <f t="shared" si="64"/>
        <v>2018</v>
      </c>
      <c r="N604" s="3">
        <f t="shared" si="65"/>
        <v>0</v>
      </c>
      <c r="O604" s="3">
        <v>603</v>
      </c>
      <c r="P604">
        <f t="shared" si="68"/>
        <v>4.4447444828696954</v>
      </c>
      <c r="Q604">
        <f t="shared" si="66"/>
        <v>-0.96439645851011668</v>
      </c>
      <c r="R604">
        <f t="shared" si="67"/>
        <v>-0.26446052032987405</v>
      </c>
      <c r="S604" t="str">
        <f t="shared" si="69"/>
        <v>Little</v>
      </c>
    </row>
    <row r="605" spans="1:19" x14ac:dyDescent="0.25">
      <c r="A605" t="s">
        <v>1695</v>
      </c>
      <c r="B605" t="s">
        <v>1696</v>
      </c>
      <c r="C605">
        <v>2</v>
      </c>
      <c r="D605" s="1">
        <v>4.1000000000000003E-8</v>
      </c>
      <c r="E605">
        <v>21.04</v>
      </c>
      <c r="F605">
        <v>25.1</v>
      </c>
      <c r="G605">
        <v>3.2000000000000001E-2</v>
      </c>
      <c r="H605">
        <v>-7.3</v>
      </c>
      <c r="I605">
        <v>-7.48</v>
      </c>
      <c r="J605">
        <v>0</v>
      </c>
      <c r="K605" t="s">
        <v>1697</v>
      </c>
      <c r="L605" s="2">
        <f t="shared" si="63"/>
        <v>0.99999995900000005</v>
      </c>
      <c r="M605" s="3" t="str">
        <f t="shared" si="64"/>
        <v>2072</v>
      </c>
      <c r="N605" s="3">
        <f t="shared" si="65"/>
        <v>54</v>
      </c>
      <c r="O605" s="3">
        <v>604</v>
      </c>
      <c r="P605">
        <f t="shared" si="68"/>
        <v>4.4521277793528684</v>
      </c>
      <c r="Q605">
        <f t="shared" si="66"/>
        <v>-0.96632275584417582</v>
      </c>
      <c r="R605">
        <f t="shared" si="67"/>
        <v>-0.25733295462827777</v>
      </c>
      <c r="S605" t="str">
        <f t="shared" si="69"/>
        <v>Local</v>
      </c>
    </row>
    <row r="606" spans="1:19" x14ac:dyDescent="0.25">
      <c r="A606" t="s">
        <v>1698</v>
      </c>
      <c r="B606" t="s">
        <v>723</v>
      </c>
      <c r="C606">
        <v>1</v>
      </c>
      <c r="D606" s="1">
        <v>1.1000000000000001E-7</v>
      </c>
      <c r="E606">
        <v>18.62</v>
      </c>
      <c r="F606">
        <v>25.9</v>
      </c>
      <c r="G606">
        <v>2.1999999999999999E-2</v>
      </c>
      <c r="H606">
        <v>-7.32</v>
      </c>
      <c r="I606">
        <v>-7.32</v>
      </c>
      <c r="J606">
        <v>0</v>
      </c>
      <c r="K606" t="s">
        <v>1699</v>
      </c>
      <c r="L606" s="2">
        <f t="shared" si="63"/>
        <v>0.99999989</v>
      </c>
      <c r="M606" s="3" t="str">
        <f t="shared" si="64"/>
        <v>2083</v>
      </c>
      <c r="N606" s="3">
        <f t="shared" si="65"/>
        <v>65</v>
      </c>
      <c r="O606" s="3">
        <v>605</v>
      </c>
      <c r="P606">
        <f t="shared" si="68"/>
        <v>4.4595110758360397</v>
      </c>
      <c r="Q606">
        <f t="shared" si="66"/>
        <v>-0.96819629878652735</v>
      </c>
      <c r="R606">
        <f t="shared" si="67"/>
        <v>-0.25019134080955235</v>
      </c>
      <c r="S606" t="str">
        <f t="shared" si="69"/>
        <v>Little</v>
      </c>
    </row>
    <row r="607" spans="1:19" x14ac:dyDescent="0.25">
      <c r="A607" t="s">
        <v>1700</v>
      </c>
      <c r="B607" t="s">
        <v>895</v>
      </c>
      <c r="C607">
        <v>1</v>
      </c>
      <c r="D607" s="1">
        <v>3.8000000000000001E-7</v>
      </c>
      <c r="E607">
        <v>9.9700000000000006</v>
      </c>
      <c r="F607">
        <v>26.2</v>
      </c>
      <c r="G607">
        <v>0.02</v>
      </c>
      <c r="H607">
        <v>-7.33</v>
      </c>
      <c r="I607">
        <v>-7.33</v>
      </c>
      <c r="J607">
        <v>0</v>
      </c>
      <c r="K607" t="s">
        <v>1701</v>
      </c>
      <c r="L607" s="2">
        <f t="shared" si="63"/>
        <v>0.99999961999999998</v>
      </c>
      <c r="M607" s="3" t="str">
        <f t="shared" si="64"/>
        <v>2111</v>
      </c>
      <c r="N607" s="3">
        <f t="shared" si="65"/>
        <v>93</v>
      </c>
      <c r="O607" s="3">
        <v>606</v>
      </c>
      <c r="P607">
        <f t="shared" si="68"/>
        <v>4.4668943723192118</v>
      </c>
      <c r="Q607">
        <f t="shared" si="66"/>
        <v>-0.97001686739059689</v>
      </c>
      <c r="R607">
        <f t="shared" si="67"/>
        <v>-0.24303604049168795</v>
      </c>
      <c r="S607" t="str">
        <f t="shared" si="69"/>
        <v>Little</v>
      </c>
    </row>
    <row r="608" spans="1:19" x14ac:dyDescent="0.25">
      <c r="A608" t="s">
        <v>1702</v>
      </c>
      <c r="B608" t="s">
        <v>1703</v>
      </c>
      <c r="C608">
        <v>5</v>
      </c>
      <c r="D608" s="1">
        <v>4.6999999999999997E-5</v>
      </c>
      <c r="E608">
        <v>4.42</v>
      </c>
      <c r="F608">
        <v>30.3</v>
      </c>
      <c r="G608">
        <v>3.0000000000000001E-3</v>
      </c>
      <c r="H608">
        <v>-7.33</v>
      </c>
      <c r="I608">
        <v>-7.62</v>
      </c>
      <c r="J608">
        <v>0</v>
      </c>
      <c r="K608" t="s">
        <v>1704</v>
      </c>
      <c r="L608" s="2">
        <f t="shared" si="63"/>
        <v>0.99995299999999998</v>
      </c>
      <c r="M608" s="3" t="str">
        <f t="shared" si="64"/>
        <v>2104</v>
      </c>
      <c r="N608" s="3">
        <f t="shared" si="65"/>
        <v>86</v>
      </c>
      <c r="O608" s="3">
        <v>607</v>
      </c>
      <c r="P608">
        <f t="shared" si="68"/>
        <v>4.4742776688023849</v>
      </c>
      <c r="Q608">
        <f t="shared" si="66"/>
        <v>-0.97173951442798745</v>
      </c>
      <c r="R608">
        <f t="shared" si="67"/>
        <v>-0.23585656299594288</v>
      </c>
      <c r="S608" t="str">
        <f t="shared" si="69"/>
        <v>Little</v>
      </c>
    </row>
    <row r="609" spans="1:19" x14ac:dyDescent="0.25">
      <c r="A609" t="s">
        <v>1705</v>
      </c>
      <c r="B609" t="s">
        <v>1706</v>
      </c>
      <c r="C609">
        <v>1</v>
      </c>
      <c r="D609" s="1">
        <v>2.6000000000000001E-6</v>
      </c>
      <c r="E609">
        <v>6.16</v>
      </c>
      <c r="F609">
        <v>27.9</v>
      </c>
      <c r="G609">
        <v>8.9999999999999993E-3</v>
      </c>
      <c r="H609">
        <v>-7.33</v>
      </c>
      <c r="I609">
        <v>-7.33</v>
      </c>
      <c r="J609">
        <v>0</v>
      </c>
      <c r="K609" t="s">
        <v>1707</v>
      </c>
      <c r="L609" s="2">
        <f t="shared" si="63"/>
        <v>0.99999740000000004</v>
      </c>
      <c r="M609" s="3" t="str">
        <f t="shared" si="64"/>
        <v>2095</v>
      </c>
      <c r="N609" s="3">
        <f t="shared" si="65"/>
        <v>77</v>
      </c>
      <c r="O609" s="3">
        <v>608</v>
      </c>
      <c r="P609">
        <f t="shared" si="68"/>
        <v>4.4816609652855561</v>
      </c>
      <c r="Q609">
        <f t="shared" si="66"/>
        <v>-0.97349763481571094</v>
      </c>
      <c r="R609">
        <f t="shared" si="67"/>
        <v>-0.22868571231053503</v>
      </c>
      <c r="S609" t="str">
        <f t="shared" si="69"/>
        <v>Little</v>
      </c>
    </row>
    <row r="610" spans="1:19" x14ac:dyDescent="0.25">
      <c r="A610" t="s">
        <v>1708</v>
      </c>
      <c r="B610" t="s">
        <v>1709</v>
      </c>
      <c r="C610">
        <v>9</v>
      </c>
      <c r="D610" s="1">
        <v>5.3000000000000001E-6</v>
      </c>
      <c r="E610">
        <v>2.99</v>
      </c>
      <c r="F610">
        <v>28.2</v>
      </c>
      <c r="G610">
        <v>8.0000000000000002E-3</v>
      </c>
      <c r="H610">
        <v>-7.34</v>
      </c>
      <c r="I610">
        <v>-7.52</v>
      </c>
      <c r="J610">
        <v>0</v>
      </c>
      <c r="K610" t="s">
        <v>1710</v>
      </c>
      <c r="L610" s="2">
        <f t="shared" si="63"/>
        <v>0.99999470000000001</v>
      </c>
      <c r="M610" s="3" t="str">
        <f t="shared" si="64"/>
        <v>2091</v>
      </c>
      <c r="N610" s="3">
        <f t="shared" si="65"/>
        <v>73</v>
      </c>
      <c r="O610" s="3">
        <v>609</v>
      </c>
      <c r="P610">
        <f t="shared" si="68"/>
        <v>4.4890442617687292</v>
      </c>
      <c r="Q610">
        <f t="shared" si="66"/>
        <v>-0.97515690690279511</v>
      </c>
      <c r="R610">
        <f t="shared" si="67"/>
        <v>-0.22149132476885727</v>
      </c>
      <c r="S610" t="str">
        <f t="shared" si="69"/>
        <v>Little</v>
      </c>
    </row>
    <row r="611" spans="1:19" x14ac:dyDescent="0.25">
      <c r="A611" t="s">
        <v>1711</v>
      </c>
      <c r="B611" t="s">
        <v>496</v>
      </c>
      <c r="C611">
        <v>1</v>
      </c>
      <c r="D611" s="1">
        <v>7.4000000000000003E-6</v>
      </c>
      <c r="E611">
        <v>1.32</v>
      </c>
      <c r="F611">
        <v>28.5</v>
      </c>
      <c r="G611">
        <v>7.0000000000000001E-3</v>
      </c>
      <c r="H611">
        <v>-7.35</v>
      </c>
      <c r="I611">
        <v>-7.35</v>
      </c>
      <c r="J611">
        <v>0</v>
      </c>
      <c r="K611" t="s">
        <v>1712</v>
      </c>
      <c r="L611" s="2">
        <f t="shared" si="63"/>
        <v>0.99999260000000001</v>
      </c>
      <c r="M611" s="3" t="str">
        <f t="shared" si="64"/>
        <v>2116</v>
      </c>
      <c r="N611" s="3">
        <f t="shared" si="65"/>
        <v>98</v>
      </c>
      <c r="O611" s="3">
        <v>610</v>
      </c>
      <c r="P611">
        <f t="shared" si="68"/>
        <v>4.4964275582519013</v>
      </c>
      <c r="Q611">
        <f t="shared" si="66"/>
        <v>-0.97676359766931897</v>
      </c>
      <c r="R611">
        <f t="shared" si="67"/>
        <v>-0.21428503056174686</v>
      </c>
      <c r="S611" t="str">
        <f t="shared" si="69"/>
        <v>Little</v>
      </c>
    </row>
    <row r="612" spans="1:19" x14ac:dyDescent="0.25">
      <c r="A612" t="s">
        <v>1713</v>
      </c>
      <c r="B612" t="s">
        <v>1714</v>
      </c>
      <c r="C612">
        <v>3</v>
      </c>
      <c r="D612" s="1">
        <v>3.9999999999999998E-7</v>
      </c>
      <c r="E612">
        <v>12.63</v>
      </c>
      <c r="F612">
        <v>27.1</v>
      </c>
      <c r="G612">
        <v>1.2999999999999999E-2</v>
      </c>
      <c r="H612">
        <v>-7.35</v>
      </c>
      <c r="I612">
        <v>-7.56</v>
      </c>
      <c r="J612">
        <v>0</v>
      </c>
      <c r="K612" t="s">
        <v>1715</v>
      </c>
      <c r="L612" s="2">
        <f t="shared" si="63"/>
        <v>0.99999959999999999</v>
      </c>
      <c r="M612" s="3" t="str">
        <f t="shared" si="64"/>
        <v>2035</v>
      </c>
      <c r="N612" s="3">
        <f t="shared" si="65"/>
        <v>17</v>
      </c>
      <c r="O612" s="3">
        <v>611</v>
      </c>
      <c r="P612">
        <f t="shared" si="68"/>
        <v>4.5038108547350735</v>
      </c>
      <c r="Q612">
        <f t="shared" si="66"/>
        <v>-0.97832593842299176</v>
      </c>
      <c r="R612">
        <f t="shared" si="67"/>
        <v>-0.20706896969109748</v>
      </c>
      <c r="S612" t="str">
        <f t="shared" si="69"/>
        <v>Little</v>
      </c>
    </row>
    <row r="613" spans="1:19" x14ac:dyDescent="0.25">
      <c r="A613" t="s">
        <v>1716</v>
      </c>
      <c r="B613" t="s">
        <v>166</v>
      </c>
      <c r="C613">
        <v>26</v>
      </c>
      <c r="D613" s="1">
        <v>9.3000000000000007E-6</v>
      </c>
      <c r="E613">
        <v>7.41</v>
      </c>
      <c r="F613">
        <v>29.4</v>
      </c>
      <c r="G613">
        <v>4.0000000000000001E-3</v>
      </c>
      <c r="H613">
        <v>-7.39</v>
      </c>
      <c r="I613">
        <v>-7.58</v>
      </c>
      <c r="J613">
        <v>0</v>
      </c>
      <c r="K613" t="s">
        <v>1717</v>
      </c>
      <c r="L613" s="2">
        <f t="shared" si="63"/>
        <v>0.99999070000000001</v>
      </c>
      <c r="M613" s="3" t="str">
        <f t="shared" si="64"/>
        <v>2072</v>
      </c>
      <c r="N613" s="3">
        <f t="shared" si="65"/>
        <v>54</v>
      </c>
      <c r="O613" s="3">
        <v>612</v>
      </c>
      <c r="P613">
        <f t="shared" si="68"/>
        <v>4.5111941512182456</v>
      </c>
      <c r="Q613">
        <f t="shared" si="66"/>
        <v>-0.97981939000209595</v>
      </c>
      <c r="R613">
        <f t="shared" si="67"/>
        <v>-0.19983834232301526</v>
      </c>
      <c r="S613" t="str">
        <f t="shared" si="69"/>
        <v>Little</v>
      </c>
    </row>
    <row r="614" spans="1:19" x14ac:dyDescent="0.25">
      <c r="A614" t="s">
        <v>1718</v>
      </c>
      <c r="B614" t="s">
        <v>1719</v>
      </c>
      <c r="C614">
        <v>2</v>
      </c>
      <c r="D614" s="1">
        <v>4.3000000000000001E-7</v>
      </c>
      <c r="E614">
        <v>12.33</v>
      </c>
      <c r="F614">
        <v>26.9</v>
      </c>
      <c r="G614">
        <v>1.4E-2</v>
      </c>
      <c r="H614">
        <v>-7.39</v>
      </c>
      <c r="I614">
        <v>-7.58</v>
      </c>
      <c r="J614">
        <v>0</v>
      </c>
      <c r="K614" t="s">
        <v>1720</v>
      </c>
      <c r="L614" s="2">
        <f t="shared" si="63"/>
        <v>0.99999956999999995</v>
      </c>
      <c r="M614" s="3" t="str">
        <f t="shared" si="64"/>
        <v>2086</v>
      </c>
      <c r="N614" s="3">
        <f t="shared" si="65"/>
        <v>68</v>
      </c>
      <c r="O614" s="3">
        <v>613</v>
      </c>
      <c r="P614">
        <f t="shared" si="68"/>
        <v>4.5185774477014178</v>
      </c>
      <c r="Q614">
        <f t="shared" si="66"/>
        <v>-0.98127683989747472</v>
      </c>
      <c r="R614">
        <f t="shared" si="67"/>
        <v>-0.19260037248409081</v>
      </c>
      <c r="S614" t="str">
        <f t="shared" si="69"/>
        <v>Little</v>
      </c>
    </row>
    <row r="615" spans="1:19" x14ac:dyDescent="0.25">
      <c r="A615" t="s">
        <v>1721</v>
      </c>
      <c r="B615" t="s">
        <v>1706</v>
      </c>
      <c r="C615">
        <v>1</v>
      </c>
      <c r="D615" s="1">
        <v>3.2000000000000001E-9</v>
      </c>
      <c r="E615">
        <v>29.67</v>
      </c>
      <c r="F615">
        <v>23.3</v>
      </c>
      <c r="G615">
        <v>7.4999999999999997E-2</v>
      </c>
      <c r="H615">
        <v>-7.39</v>
      </c>
      <c r="I615">
        <v>-7.39</v>
      </c>
      <c r="J615">
        <v>0</v>
      </c>
      <c r="K615" t="s">
        <v>1722</v>
      </c>
      <c r="L615" s="2">
        <f t="shared" si="63"/>
        <v>0.99999999679999996</v>
      </c>
      <c r="M615" s="3" t="str">
        <f t="shared" si="64"/>
        <v>2095</v>
      </c>
      <c r="N615" s="3">
        <f t="shared" si="65"/>
        <v>77</v>
      </c>
      <c r="O615" s="3">
        <v>614</v>
      </c>
      <c r="P615">
        <f t="shared" si="68"/>
        <v>4.5259607441845908</v>
      </c>
      <c r="Q615">
        <f t="shared" si="66"/>
        <v>-0.98267252595159726</v>
      </c>
      <c r="R615">
        <f t="shared" si="67"/>
        <v>-0.18535020998074794</v>
      </c>
      <c r="S615" t="str">
        <f t="shared" si="69"/>
        <v>Local</v>
      </c>
    </row>
    <row r="616" spans="1:19" x14ac:dyDescent="0.25">
      <c r="A616" t="s">
        <v>1723</v>
      </c>
      <c r="B616" t="s">
        <v>1724</v>
      </c>
      <c r="C616">
        <v>12</v>
      </c>
      <c r="D616" s="1">
        <v>1.3999999999999999E-6</v>
      </c>
      <c r="E616">
        <v>10.7</v>
      </c>
      <c r="F616">
        <v>28</v>
      </c>
      <c r="G616">
        <v>8.9999999999999993E-3</v>
      </c>
      <c r="H616">
        <v>-7.4</v>
      </c>
      <c r="I616">
        <v>-8.01</v>
      </c>
      <c r="J616">
        <v>0</v>
      </c>
      <c r="K616" t="s">
        <v>1725</v>
      </c>
      <c r="L616" s="2">
        <f t="shared" si="63"/>
        <v>0.99999859999999996</v>
      </c>
      <c r="M616" s="3" t="str">
        <f t="shared" si="64"/>
        <v>2054</v>
      </c>
      <c r="N616" s="3">
        <f t="shared" si="65"/>
        <v>36</v>
      </c>
      <c r="O616" s="3">
        <v>615</v>
      </c>
      <c r="P616">
        <f t="shared" si="68"/>
        <v>4.5333440406677621</v>
      </c>
      <c r="Q616">
        <f t="shared" si="66"/>
        <v>-0.98401285047565301</v>
      </c>
      <c r="R616">
        <f t="shared" si="67"/>
        <v>-0.17808961255710593</v>
      </c>
      <c r="S616" t="str">
        <f t="shared" si="69"/>
        <v>Little</v>
      </c>
    </row>
    <row r="617" spans="1:19" x14ac:dyDescent="0.25">
      <c r="A617" t="s">
        <v>1726</v>
      </c>
      <c r="B617" t="s">
        <v>1727</v>
      </c>
      <c r="C617">
        <v>8</v>
      </c>
      <c r="D617" s="1">
        <v>3.0000000000000001E-6</v>
      </c>
      <c r="E617">
        <v>8.68</v>
      </c>
      <c r="F617">
        <v>28.3</v>
      </c>
      <c r="G617">
        <v>7.0000000000000001E-3</v>
      </c>
      <c r="H617">
        <v>-7.4</v>
      </c>
      <c r="I617">
        <v>-7.97</v>
      </c>
      <c r="J617">
        <v>0</v>
      </c>
      <c r="K617" t="s">
        <v>1728</v>
      </c>
      <c r="L617" s="2">
        <f t="shared" si="63"/>
        <v>0.99999700000000002</v>
      </c>
      <c r="M617" s="3" t="str">
        <f t="shared" si="64"/>
        <v>2085</v>
      </c>
      <c r="N617" s="3">
        <f t="shared" si="65"/>
        <v>67</v>
      </c>
      <c r="O617" s="3">
        <v>616</v>
      </c>
      <c r="P617">
        <f t="shared" si="68"/>
        <v>4.5407273371509342</v>
      </c>
      <c r="Q617">
        <f t="shared" si="66"/>
        <v>-0.98529932979831458</v>
      </c>
      <c r="R617">
        <f t="shared" si="67"/>
        <v>-0.17081929255207717</v>
      </c>
      <c r="S617" t="str">
        <f t="shared" si="69"/>
        <v>Little</v>
      </c>
    </row>
    <row r="618" spans="1:19" x14ac:dyDescent="0.25">
      <c r="A618" t="s">
        <v>1729</v>
      </c>
      <c r="B618" t="s">
        <v>1730</v>
      </c>
      <c r="C618">
        <v>1</v>
      </c>
      <c r="D618" s="1">
        <v>2.0000000000000001E-9</v>
      </c>
      <c r="E618">
        <v>20.74</v>
      </c>
      <c r="F618">
        <v>22.4</v>
      </c>
      <c r="G618">
        <v>0.11</v>
      </c>
      <c r="H618">
        <v>-7.41</v>
      </c>
      <c r="I618">
        <v>-7.41</v>
      </c>
      <c r="J618">
        <v>0</v>
      </c>
      <c r="K618" t="s">
        <v>1731</v>
      </c>
      <c r="L618" s="2">
        <f t="shared" si="63"/>
        <v>0.99999999799999995</v>
      </c>
      <c r="M618" s="3" t="str">
        <f t="shared" si="64"/>
        <v>2103</v>
      </c>
      <c r="N618" s="3">
        <f t="shared" si="65"/>
        <v>85</v>
      </c>
      <c r="O618" s="3">
        <v>617</v>
      </c>
      <c r="P618">
        <f t="shared" si="68"/>
        <v>4.5481106336341073</v>
      </c>
      <c r="Q618">
        <f t="shared" si="66"/>
        <v>-0.98653662973622225</v>
      </c>
      <c r="R618">
        <f t="shared" si="67"/>
        <v>-0.16354043594382331</v>
      </c>
      <c r="S618" t="str">
        <f t="shared" si="69"/>
        <v>Local</v>
      </c>
    </row>
    <row r="619" spans="1:19" x14ac:dyDescent="0.25">
      <c r="A619" t="s">
        <v>1732</v>
      </c>
      <c r="B619" t="s">
        <v>1733</v>
      </c>
      <c r="C619">
        <v>3</v>
      </c>
      <c r="D619" s="1">
        <v>3.2000000000000002E-8</v>
      </c>
      <c r="E619">
        <v>31.6</v>
      </c>
      <c r="F619">
        <v>25.6</v>
      </c>
      <c r="G619">
        <v>2.5999999999999999E-2</v>
      </c>
      <c r="H619">
        <v>-7.41</v>
      </c>
      <c r="I619">
        <v>-7.62</v>
      </c>
      <c r="J619">
        <v>0</v>
      </c>
      <c r="K619" t="s">
        <v>1734</v>
      </c>
      <c r="L619" s="2">
        <f t="shared" si="63"/>
        <v>0.99999996800000002</v>
      </c>
      <c r="M619" s="3" t="str">
        <f t="shared" si="64"/>
        <v>2065</v>
      </c>
      <c r="N619" s="3">
        <f t="shared" si="65"/>
        <v>47</v>
      </c>
      <c r="O619" s="3">
        <v>618</v>
      </c>
      <c r="P619">
        <f t="shared" si="68"/>
        <v>4.5554939301172785</v>
      </c>
      <c r="Q619">
        <f t="shared" si="66"/>
        <v>-0.98771716721331249</v>
      </c>
      <c r="R619">
        <f t="shared" si="67"/>
        <v>-0.15625214747999525</v>
      </c>
      <c r="S619" t="str">
        <f t="shared" si="69"/>
        <v>Local</v>
      </c>
    </row>
    <row r="620" spans="1:19" x14ac:dyDescent="0.25">
      <c r="A620" t="s">
        <v>1735</v>
      </c>
      <c r="B620" t="s">
        <v>1736</v>
      </c>
      <c r="C620">
        <v>6</v>
      </c>
      <c r="D620" s="1">
        <v>9.2999999999999999E-7</v>
      </c>
      <c r="E620">
        <v>13.22</v>
      </c>
      <c r="F620">
        <v>28.4</v>
      </c>
      <c r="G620">
        <v>7.0000000000000001E-3</v>
      </c>
      <c r="H620">
        <v>-7.41</v>
      </c>
      <c r="I620">
        <v>-7.7</v>
      </c>
      <c r="J620">
        <v>0</v>
      </c>
      <c r="K620" t="s">
        <v>1737</v>
      </c>
      <c r="L620" s="2">
        <f t="shared" si="63"/>
        <v>0.99999906999999999</v>
      </c>
      <c r="M620" s="3" t="str">
        <f t="shared" si="64"/>
        <v>2040</v>
      </c>
      <c r="N620" s="3">
        <f t="shared" si="65"/>
        <v>22</v>
      </c>
      <c r="O620" s="3">
        <v>619</v>
      </c>
      <c r="P620">
        <f t="shared" si="68"/>
        <v>4.5628772266004516</v>
      </c>
      <c r="Q620">
        <f t="shared" si="66"/>
        <v>-0.98884300305718464</v>
      </c>
      <c r="R620">
        <f t="shared" si="67"/>
        <v>-0.1489552124153895</v>
      </c>
      <c r="S620" t="str">
        <f t="shared" si="69"/>
        <v>Little</v>
      </c>
    </row>
    <row r="621" spans="1:19" x14ac:dyDescent="0.25">
      <c r="A621" t="s">
        <v>1738</v>
      </c>
      <c r="B621" t="s">
        <v>1739</v>
      </c>
      <c r="C621">
        <v>13</v>
      </c>
      <c r="D621" s="1">
        <v>2.5000000000000002E-6</v>
      </c>
      <c r="E621">
        <v>14.12</v>
      </c>
      <c r="F621">
        <v>28.3</v>
      </c>
      <c r="G621">
        <v>7.0000000000000001E-3</v>
      </c>
      <c r="H621">
        <v>-7.41</v>
      </c>
      <c r="I621">
        <v>-7.74</v>
      </c>
      <c r="J621">
        <v>0</v>
      </c>
      <c r="K621" t="s">
        <v>1740</v>
      </c>
      <c r="L621" s="2">
        <f t="shared" si="63"/>
        <v>0.99999749999999998</v>
      </c>
      <c r="M621" s="3" t="str">
        <f t="shared" si="64"/>
        <v>2100</v>
      </c>
      <c r="N621" s="3">
        <f t="shared" si="65"/>
        <v>82</v>
      </c>
      <c r="O621" s="3">
        <v>620</v>
      </c>
      <c r="P621">
        <f t="shared" si="68"/>
        <v>4.5702605230836237</v>
      </c>
      <c r="Q621">
        <f t="shared" si="66"/>
        <v>-0.98991426708185537</v>
      </c>
      <c r="R621">
        <f t="shared" si="67"/>
        <v>-0.14165007530546231</v>
      </c>
      <c r="S621" t="str">
        <f t="shared" si="69"/>
        <v>Little</v>
      </c>
    </row>
    <row r="622" spans="1:19" x14ac:dyDescent="0.25">
      <c r="A622" t="s">
        <v>1741</v>
      </c>
      <c r="B622" t="s">
        <v>1368</v>
      </c>
      <c r="C622">
        <v>4</v>
      </c>
      <c r="D622" s="1">
        <v>4.4999999999999998E-7</v>
      </c>
      <c r="E622">
        <v>9.84</v>
      </c>
      <c r="F622">
        <v>26.9</v>
      </c>
      <c r="G622">
        <v>1.4E-2</v>
      </c>
      <c r="H622">
        <v>-7.42</v>
      </c>
      <c r="I622">
        <v>-7.63</v>
      </c>
      <c r="J622">
        <v>0</v>
      </c>
      <c r="K622" t="s">
        <v>1742</v>
      </c>
      <c r="L622" s="2">
        <f t="shared" si="63"/>
        <v>0.99999954999999996</v>
      </c>
      <c r="M622" s="3" t="str">
        <f t="shared" si="64"/>
        <v>2065</v>
      </c>
      <c r="N622" s="3">
        <f t="shared" si="65"/>
        <v>47</v>
      </c>
      <c r="O622" s="3">
        <v>621</v>
      </c>
      <c r="P622">
        <f t="shared" si="68"/>
        <v>4.5776438195667959</v>
      </c>
      <c r="Q622">
        <f t="shared" si="66"/>
        <v>-0.99093515199187743</v>
      </c>
      <c r="R622">
        <f t="shared" si="67"/>
        <v>-0.13433772570293598</v>
      </c>
      <c r="S622" t="str">
        <f t="shared" si="69"/>
        <v>Little</v>
      </c>
    </row>
    <row r="623" spans="1:19" x14ac:dyDescent="0.25">
      <c r="A623" t="s">
        <v>1743</v>
      </c>
      <c r="B623" t="s">
        <v>1744</v>
      </c>
      <c r="C623">
        <v>2</v>
      </c>
      <c r="D623" s="1">
        <v>1.1000000000000001E-6</v>
      </c>
      <c r="E623">
        <v>8.06</v>
      </c>
      <c r="F623">
        <v>27.3</v>
      </c>
      <c r="G623">
        <v>1.2E-2</v>
      </c>
      <c r="H623">
        <v>-7.42</v>
      </c>
      <c r="I623">
        <v>-7.42</v>
      </c>
      <c r="J623">
        <v>0</v>
      </c>
      <c r="K623" t="s">
        <v>1745</v>
      </c>
      <c r="L623" s="2">
        <f t="shared" si="63"/>
        <v>0.99999890000000002</v>
      </c>
      <c r="M623" s="3" t="str">
        <f t="shared" si="64"/>
        <v>2061</v>
      </c>
      <c r="N623" s="3">
        <f t="shared" si="65"/>
        <v>43</v>
      </c>
      <c r="O623" s="3">
        <v>622</v>
      </c>
      <c r="P623">
        <f t="shared" si="68"/>
        <v>4.585027116049968</v>
      </c>
      <c r="Q623">
        <f t="shared" si="66"/>
        <v>-0.99189934416839809</v>
      </c>
      <c r="R623">
        <f t="shared" si="67"/>
        <v>-0.12701768002727748</v>
      </c>
      <c r="S623" t="str">
        <f t="shared" si="69"/>
        <v>Little</v>
      </c>
    </row>
    <row r="624" spans="1:19" x14ac:dyDescent="0.25">
      <c r="A624" t="s">
        <v>1746</v>
      </c>
      <c r="B624" t="s">
        <v>1747</v>
      </c>
      <c r="C624">
        <v>13</v>
      </c>
      <c r="D624" s="1">
        <v>2.0999999999999998E-6</v>
      </c>
      <c r="E624">
        <v>8.1</v>
      </c>
      <c r="F624">
        <v>27.9</v>
      </c>
      <c r="G624">
        <v>8.9999999999999993E-3</v>
      </c>
      <c r="H624">
        <v>-7.42</v>
      </c>
      <c r="I624">
        <v>-8.0299999999999994</v>
      </c>
      <c r="J624">
        <v>0</v>
      </c>
      <c r="K624" t="s">
        <v>1748</v>
      </c>
      <c r="L624" s="2">
        <f t="shared" si="63"/>
        <v>0.9999979</v>
      </c>
      <c r="M624" s="3" t="str">
        <f t="shared" si="64"/>
        <v>2045</v>
      </c>
      <c r="N624" s="3">
        <f t="shared" si="65"/>
        <v>27</v>
      </c>
      <c r="O624" s="3">
        <v>623</v>
      </c>
      <c r="P624">
        <f t="shared" si="68"/>
        <v>4.5924104125331402</v>
      </c>
      <c r="Q624">
        <f t="shared" si="66"/>
        <v>-0.99280911641212444</v>
      </c>
      <c r="R624">
        <f t="shared" si="67"/>
        <v>-0.11969067788840906</v>
      </c>
      <c r="S624" t="str">
        <f t="shared" si="69"/>
        <v>Little</v>
      </c>
    </row>
    <row r="625" spans="1:19" x14ac:dyDescent="0.25">
      <c r="A625" t="s">
        <v>1749</v>
      </c>
      <c r="B625" t="s">
        <v>1750</v>
      </c>
      <c r="C625">
        <v>2</v>
      </c>
      <c r="D625" s="1">
        <v>2.9999999999999999E-7</v>
      </c>
      <c r="E625">
        <v>18.16</v>
      </c>
      <c r="F625">
        <v>27.6</v>
      </c>
      <c r="G625">
        <v>0.01</v>
      </c>
      <c r="H625">
        <v>-7.43</v>
      </c>
      <c r="I625">
        <v>-7.45</v>
      </c>
      <c r="J625">
        <v>0</v>
      </c>
      <c r="K625" t="s">
        <v>1751</v>
      </c>
      <c r="L625" s="2">
        <f t="shared" si="63"/>
        <v>0.99999970000000005</v>
      </c>
      <c r="M625" s="3" t="str">
        <f t="shared" si="64"/>
        <v>2049</v>
      </c>
      <c r="N625" s="3">
        <f t="shared" si="65"/>
        <v>31</v>
      </c>
      <c r="O625" s="3">
        <v>624</v>
      </c>
      <c r="P625">
        <f t="shared" si="68"/>
        <v>4.5997937090163132</v>
      </c>
      <c r="Q625">
        <f t="shared" si="66"/>
        <v>-0.99366754833442816</v>
      </c>
      <c r="R625">
        <f t="shared" si="67"/>
        <v>-0.11235748033458684</v>
      </c>
      <c r="S625" t="str">
        <f t="shared" si="69"/>
        <v>Little</v>
      </c>
    </row>
    <row r="626" spans="1:19" x14ac:dyDescent="0.25">
      <c r="A626" t="s">
        <v>1752</v>
      </c>
      <c r="B626" t="s">
        <v>1050</v>
      </c>
      <c r="C626">
        <v>179</v>
      </c>
      <c r="D626" s="1">
        <v>4.0999999999999999E-7</v>
      </c>
      <c r="E626">
        <v>9.7200000000000006</v>
      </c>
      <c r="F626">
        <v>27.4</v>
      </c>
      <c r="G626">
        <v>1.0999999999999999E-2</v>
      </c>
      <c r="H626">
        <v>-7.43</v>
      </c>
      <c r="I626">
        <v>-8.43</v>
      </c>
      <c r="J626">
        <v>0</v>
      </c>
      <c r="K626" t="s">
        <v>1753</v>
      </c>
      <c r="L626" s="2">
        <f t="shared" si="63"/>
        <v>0.99999959000000005</v>
      </c>
      <c r="M626" s="3" t="str">
        <f t="shared" si="64"/>
        <v>2021</v>
      </c>
      <c r="N626" s="3">
        <f t="shared" si="65"/>
        <v>3</v>
      </c>
      <c r="O626" s="3">
        <v>625</v>
      </c>
      <c r="P626">
        <f t="shared" si="68"/>
        <v>4.6071770054994845</v>
      </c>
      <c r="Q626">
        <f t="shared" si="66"/>
        <v>-0.99446991618530778</v>
      </c>
      <c r="R626">
        <f t="shared" si="67"/>
        <v>-0.10501793086209198</v>
      </c>
      <c r="S626" t="str">
        <f t="shared" si="69"/>
        <v>Little</v>
      </c>
    </row>
    <row r="627" spans="1:19" x14ac:dyDescent="0.25">
      <c r="A627" t="s">
        <v>1754</v>
      </c>
      <c r="B627" t="s">
        <v>1755</v>
      </c>
      <c r="C627">
        <v>1</v>
      </c>
      <c r="D627" s="1">
        <v>5.7000000000000001E-8</v>
      </c>
      <c r="E627">
        <v>12.56</v>
      </c>
      <c r="F627">
        <v>25.2</v>
      </c>
      <c r="G627">
        <v>0.03</v>
      </c>
      <c r="H627">
        <v>-7.44</v>
      </c>
      <c r="I627">
        <v>-7.44</v>
      </c>
      <c r="J627">
        <v>0</v>
      </c>
      <c r="K627" t="s">
        <v>1756</v>
      </c>
      <c r="L627" s="2">
        <f t="shared" si="63"/>
        <v>0.99999994299999995</v>
      </c>
      <c r="M627" s="3" t="str">
        <f t="shared" si="64"/>
        <v>2080</v>
      </c>
      <c r="N627" s="3">
        <f t="shared" si="65"/>
        <v>62</v>
      </c>
      <c r="O627" s="3">
        <v>626</v>
      </c>
      <c r="P627">
        <f t="shared" si="68"/>
        <v>4.6145603019826575</v>
      </c>
      <c r="Q627">
        <f t="shared" si="66"/>
        <v>-0.99521853329295329</v>
      </c>
      <c r="R627">
        <f t="shared" si="67"/>
        <v>-9.7672703403897762E-2</v>
      </c>
      <c r="S627" t="str">
        <f t="shared" si="69"/>
        <v>Local</v>
      </c>
    </row>
    <row r="628" spans="1:19" x14ac:dyDescent="0.25">
      <c r="A628" t="s">
        <v>1757</v>
      </c>
      <c r="B628" t="s">
        <v>1758</v>
      </c>
      <c r="C628">
        <v>3</v>
      </c>
      <c r="D628" s="1">
        <v>7.1999999999999999E-7</v>
      </c>
      <c r="E628">
        <v>7.43</v>
      </c>
      <c r="F628">
        <v>27.1</v>
      </c>
      <c r="G628">
        <v>1.2999999999999999E-2</v>
      </c>
      <c r="H628">
        <v>-7.44</v>
      </c>
      <c r="I628">
        <v>-7.52</v>
      </c>
      <c r="J628">
        <v>0</v>
      </c>
      <c r="K628" t="s">
        <v>1759</v>
      </c>
      <c r="L628" s="2">
        <f t="shared" si="63"/>
        <v>0.99999928000000005</v>
      </c>
      <c r="M628" s="3" t="str">
        <f t="shared" si="64"/>
        <v>2083</v>
      </c>
      <c r="N628" s="3">
        <f t="shared" si="65"/>
        <v>65</v>
      </c>
      <c r="O628" s="3">
        <v>627</v>
      </c>
      <c r="P628">
        <f t="shared" si="68"/>
        <v>4.6219435984658297</v>
      </c>
      <c r="Q628">
        <f t="shared" si="66"/>
        <v>-0.99591188689442967</v>
      </c>
      <c r="R628">
        <f t="shared" si="67"/>
        <v>-9.0322054576361277E-2</v>
      </c>
      <c r="S628" t="str">
        <f t="shared" si="69"/>
        <v>Little</v>
      </c>
    </row>
    <row r="629" spans="1:19" x14ac:dyDescent="0.25">
      <c r="A629" t="s">
        <v>1760</v>
      </c>
      <c r="B629" t="s">
        <v>395</v>
      </c>
      <c r="C629">
        <v>8</v>
      </c>
      <c r="D629" s="1">
        <v>1.1000000000000001E-6</v>
      </c>
      <c r="E629">
        <v>12.52</v>
      </c>
      <c r="F629">
        <v>28.6</v>
      </c>
      <c r="G629">
        <v>6.0000000000000001E-3</v>
      </c>
      <c r="H629">
        <v>-7.45</v>
      </c>
      <c r="I629">
        <v>-7.55</v>
      </c>
      <c r="J629">
        <v>0</v>
      </c>
      <c r="K629" t="s">
        <v>1761</v>
      </c>
      <c r="L629" s="2">
        <f t="shared" si="63"/>
        <v>0.99999890000000002</v>
      </c>
      <c r="M629" s="3" t="str">
        <f t="shared" si="64"/>
        <v>2034</v>
      </c>
      <c r="N629" s="3">
        <f t="shared" si="65"/>
        <v>16</v>
      </c>
      <c r="O629" s="3">
        <v>628</v>
      </c>
      <c r="P629">
        <f t="shared" si="68"/>
        <v>4.6293268949490018</v>
      </c>
      <c r="Q629">
        <f t="shared" si="66"/>
        <v>-0.99655123167119819</v>
      </c>
      <c r="R629">
        <f t="shared" si="67"/>
        <v>-8.2966515268678653E-2</v>
      </c>
      <c r="S629" t="str">
        <f t="shared" si="69"/>
        <v>Little</v>
      </c>
    </row>
    <row r="630" spans="1:19" x14ac:dyDescent="0.25">
      <c r="A630" t="s">
        <v>1762</v>
      </c>
      <c r="B630" t="s">
        <v>782</v>
      </c>
      <c r="C630">
        <v>2</v>
      </c>
      <c r="D630" s="1">
        <v>1.4000000000000001E-7</v>
      </c>
      <c r="E630">
        <v>12.57</v>
      </c>
      <c r="F630">
        <v>25.7</v>
      </c>
      <c r="G630">
        <v>2.4E-2</v>
      </c>
      <c r="H630">
        <v>-7.45</v>
      </c>
      <c r="I630">
        <v>-7.57</v>
      </c>
      <c r="J630">
        <v>0</v>
      </c>
      <c r="K630" t="s">
        <v>1763</v>
      </c>
      <c r="L630" s="2">
        <f t="shared" si="63"/>
        <v>0.99999985999999996</v>
      </c>
      <c r="M630" s="3" t="str">
        <f t="shared" si="64"/>
        <v>2110</v>
      </c>
      <c r="N630" s="3">
        <f t="shared" si="65"/>
        <v>92</v>
      </c>
      <c r="O630" s="3">
        <v>629</v>
      </c>
      <c r="P630">
        <f t="shared" si="68"/>
        <v>4.636710191432174</v>
      </c>
      <c r="Q630">
        <f t="shared" si="66"/>
        <v>-0.99713758732973945</v>
      </c>
      <c r="R630">
        <f t="shared" si="67"/>
        <v>-7.5606560127052982E-2</v>
      </c>
      <c r="S630" t="str">
        <f t="shared" si="69"/>
        <v>Little</v>
      </c>
    </row>
    <row r="631" spans="1:19" x14ac:dyDescent="0.25">
      <c r="A631" t="s">
        <v>1764</v>
      </c>
      <c r="B631" t="s">
        <v>374</v>
      </c>
      <c r="C631">
        <v>1</v>
      </c>
      <c r="D631" s="1">
        <v>1.6E-7</v>
      </c>
      <c r="E631">
        <v>9.76</v>
      </c>
      <c r="F631">
        <v>25.9</v>
      </c>
      <c r="G631">
        <v>2.3E-2</v>
      </c>
      <c r="H631">
        <v>-7.45</v>
      </c>
      <c r="I631">
        <v>-7.45</v>
      </c>
      <c r="J631">
        <v>0</v>
      </c>
      <c r="K631" t="s">
        <v>1765</v>
      </c>
      <c r="L631" s="2">
        <f t="shared" si="63"/>
        <v>0.99999983999999997</v>
      </c>
      <c r="M631" s="3" t="str">
        <f t="shared" si="64"/>
        <v>2092</v>
      </c>
      <c r="N631" s="3">
        <f t="shared" si="65"/>
        <v>74</v>
      </c>
      <c r="O631" s="3">
        <v>630</v>
      </c>
      <c r="P631">
        <f t="shared" si="68"/>
        <v>4.6440934879153462</v>
      </c>
      <c r="Q631">
        <f t="shared" si="66"/>
        <v>-0.99766860956353609</v>
      </c>
      <c r="R631">
        <f t="shared" si="67"/>
        <v>-6.8242402445885211E-2</v>
      </c>
      <c r="S631" t="str">
        <f t="shared" si="69"/>
        <v>Little</v>
      </c>
    </row>
    <row r="632" spans="1:19" x14ac:dyDescent="0.25">
      <c r="A632" t="s">
        <v>1766</v>
      </c>
      <c r="B632" t="s">
        <v>1050</v>
      </c>
      <c r="C632">
        <v>73</v>
      </c>
      <c r="D632" s="1">
        <v>1.4000000000000001E-7</v>
      </c>
      <c r="E632">
        <v>8.25</v>
      </c>
      <c r="F632">
        <v>26.8</v>
      </c>
      <c r="G632">
        <v>1.4999999999999999E-2</v>
      </c>
      <c r="H632">
        <v>-7.46</v>
      </c>
      <c r="I632">
        <v>-7.91</v>
      </c>
      <c r="J632">
        <v>0</v>
      </c>
      <c r="K632" t="s">
        <v>1767</v>
      </c>
      <c r="L632" s="2">
        <f t="shared" si="63"/>
        <v>0.99999985999999996</v>
      </c>
      <c r="M632" s="3" t="str">
        <f t="shared" si="64"/>
        <v>2021</v>
      </c>
      <c r="N632" s="3">
        <f t="shared" si="65"/>
        <v>3</v>
      </c>
      <c r="O632" s="3">
        <v>631</v>
      </c>
      <c r="P632">
        <f t="shared" si="68"/>
        <v>4.6514767843985183</v>
      </c>
      <c r="Q632">
        <f t="shared" si="66"/>
        <v>-0.99814528597434204</v>
      </c>
      <c r="R632">
        <f t="shared" si="67"/>
        <v>-6.0874527408585115E-2</v>
      </c>
      <c r="S632" t="str">
        <f t="shared" si="69"/>
        <v>Little</v>
      </c>
    </row>
    <row r="633" spans="1:19" x14ac:dyDescent="0.25">
      <c r="A633" t="s">
        <v>1768</v>
      </c>
      <c r="B633" t="s">
        <v>1769</v>
      </c>
      <c r="C633">
        <v>3</v>
      </c>
      <c r="D633" s="1">
        <v>4.4000000000000002E-7</v>
      </c>
      <c r="E633">
        <v>7.18</v>
      </c>
      <c r="F633">
        <v>26.6</v>
      </c>
      <c r="G633">
        <v>1.6E-2</v>
      </c>
      <c r="H633">
        <v>-7.46</v>
      </c>
      <c r="I633">
        <v>-7.62</v>
      </c>
      <c r="J633">
        <v>0</v>
      </c>
      <c r="K633" t="s">
        <v>1770</v>
      </c>
      <c r="L633" s="2">
        <f t="shared" si="63"/>
        <v>0.99999956000000001</v>
      </c>
      <c r="M633" s="3" t="str">
        <f t="shared" si="64"/>
        <v>2089</v>
      </c>
      <c r="N633" s="3">
        <f t="shared" si="65"/>
        <v>71</v>
      </c>
      <c r="O633" s="3">
        <v>632</v>
      </c>
      <c r="P633">
        <f t="shared" si="68"/>
        <v>4.6588600808816905</v>
      </c>
      <c r="Q633">
        <f t="shared" si="66"/>
        <v>-0.99856723114784263</v>
      </c>
      <c r="R633">
        <f t="shared" si="67"/>
        <v>-5.3503316513320978E-2</v>
      </c>
      <c r="S633" t="str">
        <f t="shared" si="69"/>
        <v>Little</v>
      </c>
    </row>
    <row r="634" spans="1:19" x14ac:dyDescent="0.25">
      <c r="A634" t="s">
        <v>1771</v>
      </c>
      <c r="B634" t="s">
        <v>1772</v>
      </c>
      <c r="C634">
        <v>14</v>
      </c>
      <c r="D634" s="1">
        <v>9.7000000000000003E-7</v>
      </c>
      <c r="E634">
        <v>7.59</v>
      </c>
      <c r="F634">
        <v>27.5</v>
      </c>
      <c r="G634">
        <v>1.0999999999999999E-2</v>
      </c>
      <c r="H634">
        <v>-7.46</v>
      </c>
      <c r="I634">
        <v>-7.94</v>
      </c>
      <c r="J634">
        <v>0</v>
      </c>
      <c r="K634" t="s">
        <v>1773</v>
      </c>
      <c r="L634" s="2">
        <f t="shared" si="63"/>
        <v>0.99999903000000001</v>
      </c>
      <c r="M634" s="3" t="str">
        <f t="shared" si="64"/>
        <v>2064</v>
      </c>
      <c r="N634" s="3">
        <f t="shared" si="65"/>
        <v>46</v>
      </c>
      <c r="O634" s="3">
        <v>633</v>
      </c>
      <c r="P634">
        <f t="shared" si="68"/>
        <v>4.6662433773648626</v>
      </c>
      <c r="Q634">
        <f t="shared" si="66"/>
        <v>-0.9989345116141165</v>
      </c>
      <c r="R634">
        <f t="shared" si="67"/>
        <v>-4.6129182815300929E-2</v>
      </c>
      <c r="S634" t="str">
        <f t="shared" si="69"/>
        <v>Little</v>
      </c>
    </row>
    <row r="635" spans="1:19" x14ac:dyDescent="0.25">
      <c r="A635" t="s">
        <v>1774</v>
      </c>
      <c r="B635" t="s">
        <v>112</v>
      </c>
      <c r="C635">
        <v>1</v>
      </c>
      <c r="D635" s="1">
        <v>1.6999999999999999E-7</v>
      </c>
      <c r="E635">
        <v>11.19</v>
      </c>
      <c r="F635">
        <v>26.6</v>
      </c>
      <c r="G635">
        <v>1.7000000000000001E-2</v>
      </c>
      <c r="H635">
        <v>-7.46</v>
      </c>
      <c r="I635">
        <v>-7.46</v>
      </c>
      <c r="J635">
        <v>0</v>
      </c>
      <c r="K635" t="s">
        <v>1775</v>
      </c>
      <c r="L635" s="2">
        <f t="shared" si="63"/>
        <v>0.99999983000000003</v>
      </c>
      <c r="M635" s="3" t="str">
        <f t="shared" si="64"/>
        <v>2061</v>
      </c>
      <c r="N635" s="3">
        <f t="shared" si="65"/>
        <v>43</v>
      </c>
      <c r="O635" s="3">
        <v>634</v>
      </c>
      <c r="P635">
        <f t="shared" si="68"/>
        <v>4.6736266738480357</v>
      </c>
      <c r="Q635">
        <f t="shared" si="66"/>
        <v>-0.99924866598378093</v>
      </c>
      <c r="R635">
        <f t="shared" si="67"/>
        <v>-3.8752593844322406E-2</v>
      </c>
      <c r="S635" t="str">
        <f t="shared" si="69"/>
        <v>Little</v>
      </c>
    </row>
    <row r="636" spans="1:19" x14ac:dyDescent="0.25">
      <c r="A636" t="s">
        <v>1776</v>
      </c>
      <c r="B636" t="s">
        <v>996</v>
      </c>
      <c r="C636">
        <v>2</v>
      </c>
      <c r="D636" s="1">
        <v>7.4999999999999997E-8</v>
      </c>
      <c r="E636">
        <v>11.79</v>
      </c>
      <c r="F636">
        <v>25.1</v>
      </c>
      <c r="G636">
        <v>3.2000000000000001E-2</v>
      </c>
      <c r="H636">
        <v>-7.47</v>
      </c>
      <c r="I636">
        <v>-7.51</v>
      </c>
      <c r="J636">
        <v>0</v>
      </c>
      <c r="K636" t="s">
        <v>1777</v>
      </c>
      <c r="L636" s="2">
        <f t="shared" si="63"/>
        <v>0.99999992500000001</v>
      </c>
      <c r="M636" s="3" t="str">
        <f t="shared" si="64"/>
        <v>2104</v>
      </c>
      <c r="N636" s="3">
        <f t="shared" si="65"/>
        <v>86</v>
      </c>
      <c r="O636" s="3">
        <v>635</v>
      </c>
      <c r="P636">
        <f t="shared" si="68"/>
        <v>4.6810099703312069</v>
      </c>
      <c r="Q636">
        <f t="shared" si="66"/>
        <v>-0.99950764429631034</v>
      </c>
      <c r="R636">
        <f t="shared" si="67"/>
        <v>-3.1373858437333993E-2</v>
      </c>
      <c r="S636" t="str">
        <f t="shared" si="69"/>
        <v>Local</v>
      </c>
    </row>
    <row r="637" spans="1:19" x14ac:dyDescent="0.25">
      <c r="A637" t="s">
        <v>1778</v>
      </c>
      <c r="B637" t="s">
        <v>1779</v>
      </c>
      <c r="C637">
        <v>3</v>
      </c>
      <c r="D637" s="1">
        <v>6.1999999999999999E-7</v>
      </c>
      <c r="E637">
        <v>15.86</v>
      </c>
      <c r="F637">
        <v>27.5</v>
      </c>
      <c r="G637">
        <v>0.01</v>
      </c>
      <c r="H637">
        <v>-7.47</v>
      </c>
      <c r="I637">
        <v>-7.73</v>
      </c>
      <c r="J637">
        <v>0</v>
      </c>
      <c r="K637" t="s">
        <v>1780</v>
      </c>
      <c r="L637" s="2">
        <f t="shared" si="63"/>
        <v>0.99999937999999999</v>
      </c>
      <c r="M637" s="3" t="str">
        <f t="shared" si="64"/>
        <v>2088</v>
      </c>
      <c r="N637" s="3">
        <f t="shared" si="65"/>
        <v>70</v>
      </c>
      <c r="O637" s="3">
        <v>636</v>
      </c>
      <c r="P637">
        <f t="shared" si="68"/>
        <v>4.68839326681438</v>
      </c>
      <c r="Q637">
        <f t="shared" si="66"/>
        <v>-0.99971149685747507</v>
      </c>
      <c r="R637">
        <f t="shared" si="67"/>
        <v>-2.3993395994961499E-2</v>
      </c>
      <c r="S637" t="str">
        <f t="shared" si="69"/>
        <v>Little</v>
      </c>
    </row>
    <row r="638" spans="1:19" x14ac:dyDescent="0.25">
      <c r="A638" t="s">
        <v>1781</v>
      </c>
      <c r="B638" t="s">
        <v>312</v>
      </c>
      <c r="C638">
        <v>815</v>
      </c>
      <c r="D638" s="1">
        <v>2.6999999999999999E-5</v>
      </c>
      <c r="E638">
        <v>3.16</v>
      </c>
      <c r="F638">
        <v>31.7</v>
      </c>
      <c r="G638">
        <v>2E-3</v>
      </c>
      <c r="H638">
        <v>-7.47</v>
      </c>
      <c r="I638">
        <v>-8.65</v>
      </c>
      <c r="J638">
        <v>0</v>
      </c>
      <c r="K638" t="s">
        <v>1782</v>
      </c>
      <c r="L638" s="2">
        <f t="shared" si="63"/>
        <v>0.999973</v>
      </c>
      <c r="M638" s="3" t="str">
        <f t="shared" si="64"/>
        <v>2020</v>
      </c>
      <c r="N638" s="3">
        <f t="shared" si="65"/>
        <v>2</v>
      </c>
      <c r="O638" s="3">
        <v>637</v>
      </c>
      <c r="P638">
        <f t="shared" si="68"/>
        <v>4.6957765632975521</v>
      </c>
      <c r="Q638">
        <f t="shared" si="66"/>
        <v>-0.99983502069813934</v>
      </c>
      <c r="R638">
        <f t="shared" si="67"/>
        <v>-1.6611204488277076E-2</v>
      </c>
      <c r="S638" t="str">
        <f t="shared" si="69"/>
        <v>Little</v>
      </c>
    </row>
    <row r="639" spans="1:19" x14ac:dyDescent="0.25">
      <c r="A639" t="s">
        <v>1783</v>
      </c>
      <c r="B639" t="s">
        <v>1784</v>
      </c>
      <c r="C639">
        <v>13</v>
      </c>
      <c r="D639" s="1">
        <v>6.3999999999999997E-6</v>
      </c>
      <c r="E639">
        <v>2.8</v>
      </c>
      <c r="F639">
        <v>29</v>
      </c>
      <c r="G639">
        <v>5.0000000000000001E-3</v>
      </c>
      <c r="H639">
        <v>-7.48</v>
      </c>
      <c r="I639">
        <v>-7.73</v>
      </c>
      <c r="J639">
        <v>0</v>
      </c>
      <c r="K639" t="s">
        <v>1785</v>
      </c>
      <c r="L639" s="2">
        <f t="shared" si="63"/>
        <v>0.99999360000000004</v>
      </c>
      <c r="M639" s="3" t="str">
        <f t="shared" si="64"/>
        <v>2046</v>
      </c>
      <c r="N639" s="3">
        <f t="shared" si="65"/>
        <v>28</v>
      </c>
      <c r="O639" s="3">
        <v>638</v>
      </c>
      <c r="P639">
        <f t="shared" si="68"/>
        <v>4.7031598597807243</v>
      </c>
      <c r="Q639">
        <f t="shared" si="66"/>
        <v>-0.99995101224129568</v>
      </c>
      <c r="R639">
        <f t="shared" si="67"/>
        <v>-9.2289305213679694E-3</v>
      </c>
      <c r="S639" t="str">
        <f t="shared" si="69"/>
        <v>Little</v>
      </c>
    </row>
    <row r="640" spans="1:19" x14ac:dyDescent="0.25">
      <c r="A640" t="s">
        <v>1786</v>
      </c>
      <c r="B640" t="s">
        <v>950</v>
      </c>
      <c r="C640">
        <v>5</v>
      </c>
      <c r="D640" s="1">
        <v>6.5000000000000003E-9</v>
      </c>
      <c r="E640">
        <v>9.36</v>
      </c>
      <c r="F640">
        <v>23.3</v>
      </c>
      <c r="G640">
        <v>7.4999999999999997E-2</v>
      </c>
      <c r="H640">
        <v>-7.48</v>
      </c>
      <c r="I640">
        <v>-7.66</v>
      </c>
      <c r="J640">
        <v>0</v>
      </c>
      <c r="K640" t="s">
        <v>1787</v>
      </c>
      <c r="L640" s="2">
        <f t="shared" ref="L640:L703" si="70">1 - D640</f>
        <v>0.99999999350000002</v>
      </c>
      <c r="M640" s="3" t="str">
        <f t="shared" ref="M640:M703" si="71" xml:space="preserve"> LEFT(B640, 4)</f>
        <v>2047</v>
      </c>
      <c r="N640" s="3">
        <f t="shared" ref="N640:N703" si="72" xml:space="preserve"> M640 - 2018</f>
        <v>29</v>
      </c>
      <c r="O640" s="3">
        <v>639</v>
      </c>
      <c r="P640">
        <f t="shared" si="68"/>
        <v>4.7105431562638964</v>
      </c>
      <c r="Q640">
        <f t="shared" ref="Q640:Q703" si="73" xml:space="preserve"> L640 * SIN(P640)</f>
        <v>-0.99999828996715234</v>
      </c>
      <c r="R640">
        <f t="shared" ref="R640:R703" si="74" xml:space="preserve"> L640 * COS(P640)</f>
        <v>-1.8458230606547945E-3</v>
      </c>
      <c r="S640" t="str">
        <f t="shared" si="69"/>
        <v>Local</v>
      </c>
    </row>
    <row r="641" spans="1:19" x14ac:dyDescent="0.25">
      <c r="A641" t="s">
        <v>1788</v>
      </c>
      <c r="B641" t="s">
        <v>1789</v>
      </c>
      <c r="C641">
        <v>74</v>
      </c>
      <c r="D641" s="1">
        <v>1.6E-7</v>
      </c>
      <c r="E641">
        <v>12.63</v>
      </c>
      <c r="F641">
        <v>26.6</v>
      </c>
      <c r="G641">
        <v>1.7000000000000001E-2</v>
      </c>
      <c r="H641">
        <v>-7.49</v>
      </c>
      <c r="I641">
        <v>-8.3699999999999992</v>
      </c>
      <c r="J641">
        <v>0</v>
      </c>
      <c r="K641" t="s">
        <v>1790</v>
      </c>
      <c r="L641" s="2">
        <f t="shared" si="70"/>
        <v>0.99999983999999997</v>
      </c>
      <c r="M641" s="3" t="str">
        <f t="shared" si="71"/>
        <v>2027</v>
      </c>
      <c r="N641" s="3">
        <f t="shared" si="72"/>
        <v>9</v>
      </c>
      <c r="O641" s="3">
        <v>640</v>
      </c>
      <c r="P641">
        <f t="shared" si="68"/>
        <v>4.7179264527470686</v>
      </c>
      <c r="Q641">
        <f t="shared" si="73"/>
        <v>-0.99998450824154828</v>
      </c>
      <c r="R641">
        <f t="shared" si="74"/>
        <v>5.5374431766246398E-3</v>
      </c>
      <c r="S641" t="str">
        <f t="shared" si="69"/>
        <v>Little</v>
      </c>
    </row>
    <row r="642" spans="1:19" x14ac:dyDescent="0.25">
      <c r="A642" t="s">
        <v>1791</v>
      </c>
      <c r="B642" t="s">
        <v>1792</v>
      </c>
      <c r="C642">
        <v>2</v>
      </c>
      <c r="D642" s="1">
        <v>2.5999999999999998E-10</v>
      </c>
      <c r="E642">
        <v>8.35</v>
      </c>
      <c r="F642">
        <v>21.1</v>
      </c>
      <c r="G642">
        <v>0.20399999999999999</v>
      </c>
      <c r="H642">
        <v>-7.5</v>
      </c>
      <c r="I642">
        <v>-7.78</v>
      </c>
      <c r="J642">
        <v>0</v>
      </c>
      <c r="K642" t="s">
        <v>1793</v>
      </c>
      <c r="L642" s="2">
        <f t="shared" si="70"/>
        <v>0.99999999973999998</v>
      </c>
      <c r="M642" s="3" t="str">
        <f t="shared" si="71"/>
        <v>2041</v>
      </c>
      <c r="N642" s="3">
        <f t="shared" si="72"/>
        <v>23</v>
      </c>
      <c r="O642" s="3">
        <v>641</v>
      </c>
      <c r="P642">
        <f t="shared" si="68"/>
        <v>4.7253097492302407</v>
      </c>
      <c r="Q642">
        <f t="shared" si="73"/>
        <v>-0.99991652776752915</v>
      </c>
      <c r="R642">
        <f t="shared" si="74"/>
        <v>1.2920409332837043E-2</v>
      </c>
      <c r="S642" t="str">
        <f t="shared" si="69"/>
        <v>Local</v>
      </c>
    </row>
    <row r="643" spans="1:19" x14ac:dyDescent="0.25">
      <c r="A643" t="s">
        <v>1794</v>
      </c>
      <c r="B643" t="s">
        <v>1795</v>
      </c>
      <c r="C643">
        <v>10</v>
      </c>
      <c r="D643" s="1">
        <v>6.7000000000000004E-7</v>
      </c>
      <c r="E643">
        <v>4.58</v>
      </c>
      <c r="F643">
        <v>27.1</v>
      </c>
      <c r="G643">
        <v>1.2999999999999999E-2</v>
      </c>
      <c r="H643">
        <v>-7.51</v>
      </c>
      <c r="I643">
        <v>-7.79</v>
      </c>
      <c r="J643">
        <v>0</v>
      </c>
      <c r="K643" t="s">
        <v>1796</v>
      </c>
      <c r="L643" s="2">
        <f t="shared" si="70"/>
        <v>0.99999932999999996</v>
      </c>
      <c r="M643" s="3" t="str">
        <f t="shared" si="71"/>
        <v>2078</v>
      </c>
      <c r="N643" s="3">
        <f t="shared" si="72"/>
        <v>60</v>
      </c>
      <c r="O643" s="3">
        <v>642</v>
      </c>
      <c r="P643">
        <f t="shared" ref="P643:P706" si="75">(O643 - 1) * (1/851) * 2 * PI()</f>
        <v>4.7326930457134129</v>
      </c>
      <c r="Q643">
        <f t="shared" si="73"/>
        <v>-0.99979320968499363</v>
      </c>
      <c r="R643">
        <f t="shared" si="74"/>
        <v>2.0302656679048244E-2</v>
      </c>
      <c r="S643" t="str">
        <f t="shared" ref="S643:S706" si="76">IF(G643 &gt; 1, "Global", IF(G643 &lt; 0.025, "Little", "Local"))</f>
        <v>Little</v>
      </c>
    </row>
    <row r="644" spans="1:19" x14ac:dyDescent="0.25">
      <c r="A644" t="s">
        <v>1797</v>
      </c>
      <c r="B644" t="s">
        <v>1798</v>
      </c>
      <c r="C644">
        <v>2</v>
      </c>
      <c r="D644" s="1">
        <v>8.6999999999999998E-8</v>
      </c>
      <c r="E644">
        <v>7.83</v>
      </c>
      <c r="F644">
        <v>26.1</v>
      </c>
      <c r="G644">
        <v>0.02</v>
      </c>
      <c r="H644">
        <v>-7.52</v>
      </c>
      <c r="I644">
        <v>-7.68</v>
      </c>
      <c r="J644">
        <v>0</v>
      </c>
      <c r="K644" t="s">
        <v>1799</v>
      </c>
      <c r="L644" s="2">
        <f t="shared" si="70"/>
        <v>0.99999991300000002</v>
      </c>
      <c r="M644" s="3" t="str">
        <f t="shared" si="71"/>
        <v>2046</v>
      </c>
      <c r="N644" s="3">
        <f t="shared" si="72"/>
        <v>28</v>
      </c>
      <c r="O644" s="3">
        <v>643</v>
      </c>
      <c r="P644">
        <f t="shared" si="75"/>
        <v>4.7400763421965859</v>
      </c>
      <c r="Q644">
        <f t="shared" si="73"/>
        <v>-0.99961664251651061</v>
      </c>
      <c r="R644">
        <f t="shared" si="74"/>
        <v>2.76838220631897E-2</v>
      </c>
      <c r="S644" t="str">
        <f t="shared" si="76"/>
        <v>Little</v>
      </c>
    </row>
    <row r="645" spans="1:19" x14ac:dyDescent="0.25">
      <c r="A645" t="s">
        <v>1800</v>
      </c>
      <c r="B645" t="s">
        <v>1801</v>
      </c>
      <c r="C645">
        <v>10</v>
      </c>
      <c r="D645" s="1">
        <v>7.7999999999999999E-6</v>
      </c>
      <c r="E645">
        <v>7.5</v>
      </c>
      <c r="F645">
        <v>29.4</v>
      </c>
      <c r="G645">
        <v>4.0000000000000001E-3</v>
      </c>
      <c r="H645">
        <v>-7.52</v>
      </c>
      <c r="I645">
        <v>-7.82</v>
      </c>
      <c r="J645">
        <v>0</v>
      </c>
      <c r="K645" t="s">
        <v>1802</v>
      </c>
      <c r="L645" s="2">
        <f t="shared" si="70"/>
        <v>0.9999922</v>
      </c>
      <c r="M645" s="3" t="str">
        <f t="shared" si="71"/>
        <v>2079</v>
      </c>
      <c r="N645" s="3">
        <f t="shared" si="72"/>
        <v>61</v>
      </c>
      <c r="O645" s="3">
        <v>644</v>
      </c>
      <c r="P645">
        <f t="shared" si="75"/>
        <v>4.7474596386797581</v>
      </c>
      <c r="Q645">
        <f t="shared" si="73"/>
        <v>-0.99937729228959382</v>
      </c>
      <c r="R645">
        <f t="shared" si="74"/>
        <v>3.5063196043142751E-2</v>
      </c>
      <c r="S645" t="str">
        <f t="shared" si="76"/>
        <v>Little</v>
      </c>
    </row>
    <row r="646" spans="1:19" x14ac:dyDescent="0.25">
      <c r="A646" t="s">
        <v>1803</v>
      </c>
      <c r="B646" t="s">
        <v>276</v>
      </c>
      <c r="C646">
        <v>98</v>
      </c>
      <c r="D646" s="1">
        <v>2.4999999999999999E-8</v>
      </c>
      <c r="E646">
        <v>9.51</v>
      </c>
      <c r="F646">
        <v>25.7</v>
      </c>
      <c r="G646">
        <v>2.4E-2</v>
      </c>
      <c r="H646">
        <v>-7.52</v>
      </c>
      <c r="I646">
        <v>-8.09</v>
      </c>
      <c r="J646">
        <v>0</v>
      </c>
      <c r="K646" t="s">
        <v>1804</v>
      </c>
      <c r="L646" s="2">
        <f t="shared" si="70"/>
        <v>0.99999997500000004</v>
      </c>
      <c r="M646" s="3" t="str">
        <f t="shared" si="71"/>
        <v>2019</v>
      </c>
      <c r="N646" s="3">
        <f t="shared" si="72"/>
        <v>1</v>
      </c>
      <c r="O646" s="3">
        <v>645</v>
      </c>
      <c r="P646">
        <f t="shared" si="75"/>
        <v>4.7548429351629293</v>
      </c>
      <c r="Q646">
        <f t="shared" si="73"/>
        <v>-0.99909894122720744</v>
      </c>
      <c r="R646">
        <f t="shared" si="74"/>
        <v>4.2441202135117255E-2</v>
      </c>
      <c r="S646" t="str">
        <f t="shared" si="76"/>
        <v>Little</v>
      </c>
    </row>
    <row r="647" spans="1:19" x14ac:dyDescent="0.25">
      <c r="A647" t="s">
        <v>1805</v>
      </c>
      <c r="B647" t="s">
        <v>1077</v>
      </c>
      <c r="C647">
        <v>1</v>
      </c>
      <c r="D647" s="1">
        <v>1.3E-7</v>
      </c>
      <c r="E647">
        <v>11.58</v>
      </c>
      <c r="F647">
        <v>26</v>
      </c>
      <c r="G647">
        <v>2.1000000000000001E-2</v>
      </c>
      <c r="H647">
        <v>-7.54</v>
      </c>
      <c r="I647">
        <v>-7.54</v>
      </c>
      <c r="J647">
        <v>0</v>
      </c>
      <c r="K647" t="s">
        <v>1806</v>
      </c>
      <c r="L647" s="2">
        <f t="shared" si="70"/>
        <v>0.99999987000000001</v>
      </c>
      <c r="M647" s="3" t="str">
        <f t="shared" si="71"/>
        <v>2091</v>
      </c>
      <c r="N647" s="3">
        <f t="shared" si="72"/>
        <v>73</v>
      </c>
      <c r="O647" s="3">
        <v>646</v>
      </c>
      <c r="P647">
        <f t="shared" si="75"/>
        <v>4.7622262316461024</v>
      </c>
      <c r="Q647">
        <f t="shared" si="73"/>
        <v>-0.99875825137607033</v>
      </c>
      <c r="R647">
        <f t="shared" si="74"/>
        <v>4.9816616788288734E-2</v>
      </c>
      <c r="S647" t="str">
        <f t="shared" si="76"/>
        <v>Little</v>
      </c>
    </row>
    <row r="648" spans="1:19" x14ac:dyDescent="0.25">
      <c r="A648" t="s">
        <v>1807</v>
      </c>
      <c r="B648" t="s">
        <v>1808</v>
      </c>
      <c r="C648">
        <v>6</v>
      </c>
      <c r="D648" s="1">
        <v>5.4000000000000002E-7</v>
      </c>
      <c r="E648">
        <v>19.899999999999999</v>
      </c>
      <c r="F648">
        <v>27.8</v>
      </c>
      <c r="G648">
        <v>8.9999999999999993E-3</v>
      </c>
      <c r="H648">
        <v>-7.56</v>
      </c>
      <c r="I648">
        <v>-8.01</v>
      </c>
      <c r="J648">
        <v>0</v>
      </c>
      <c r="K648" t="s">
        <v>1809</v>
      </c>
      <c r="L648" s="2">
        <f t="shared" si="70"/>
        <v>0.99999945999999995</v>
      </c>
      <c r="M648" s="3" t="str">
        <f t="shared" si="71"/>
        <v>2068</v>
      </c>
      <c r="N648" s="3">
        <f t="shared" si="72"/>
        <v>50</v>
      </c>
      <c r="O648" s="3">
        <v>647</v>
      </c>
      <c r="P648">
        <f t="shared" si="75"/>
        <v>4.7696095281292745</v>
      </c>
      <c r="Q648">
        <f t="shared" si="73"/>
        <v>-0.99836281197324983</v>
      </c>
      <c r="R648">
        <f t="shared" si="74"/>
        <v>5.7189296805931239E-2</v>
      </c>
      <c r="S648" t="str">
        <f t="shared" si="76"/>
        <v>Little</v>
      </c>
    </row>
    <row r="649" spans="1:19" x14ac:dyDescent="0.25">
      <c r="A649" t="s">
        <v>1810</v>
      </c>
      <c r="B649" t="s">
        <v>782</v>
      </c>
      <c r="C649">
        <v>2</v>
      </c>
      <c r="D649" s="1">
        <v>9.9999999999999995E-8</v>
      </c>
      <c r="E649">
        <v>5.58</v>
      </c>
      <c r="F649">
        <v>25.3</v>
      </c>
      <c r="G649">
        <v>0.03</v>
      </c>
      <c r="H649">
        <v>-7.57</v>
      </c>
      <c r="I649">
        <v>-7.84</v>
      </c>
      <c r="J649">
        <v>0</v>
      </c>
      <c r="K649" t="s">
        <v>1811</v>
      </c>
      <c r="L649" s="2">
        <f t="shared" si="70"/>
        <v>0.99999990000000005</v>
      </c>
      <c r="M649" s="3" t="str">
        <f t="shared" si="71"/>
        <v>2110</v>
      </c>
      <c r="N649" s="3">
        <f t="shared" si="72"/>
        <v>92</v>
      </c>
      <c r="O649" s="3">
        <v>648</v>
      </c>
      <c r="P649">
        <f t="shared" si="75"/>
        <v>4.7769928246124467</v>
      </c>
      <c r="Q649">
        <f t="shared" si="73"/>
        <v>-0.99791379757189635</v>
      </c>
      <c r="R649">
        <f t="shared" si="74"/>
        <v>6.4558908104507914E-2</v>
      </c>
      <c r="S649" t="str">
        <f t="shared" si="76"/>
        <v>Local</v>
      </c>
    </row>
    <row r="650" spans="1:19" x14ac:dyDescent="0.25">
      <c r="A650" t="s">
        <v>1812</v>
      </c>
      <c r="B650" t="s">
        <v>1813</v>
      </c>
      <c r="C650">
        <v>16</v>
      </c>
      <c r="D650" s="1">
        <v>1.3999999999999999E-6</v>
      </c>
      <c r="E650">
        <v>15</v>
      </c>
      <c r="F650">
        <v>28.4</v>
      </c>
      <c r="G650">
        <v>7.0000000000000001E-3</v>
      </c>
      <c r="H650">
        <v>-7.57</v>
      </c>
      <c r="I650">
        <v>-8.25</v>
      </c>
      <c r="J650">
        <v>0</v>
      </c>
      <c r="K650" t="s">
        <v>1814</v>
      </c>
      <c r="L650" s="2">
        <f t="shared" si="70"/>
        <v>0.99999859999999996</v>
      </c>
      <c r="M650" s="3" t="str">
        <f t="shared" si="71"/>
        <v>2067</v>
      </c>
      <c r="N650" s="3">
        <f t="shared" si="72"/>
        <v>49</v>
      </c>
      <c r="O650" s="3">
        <v>649</v>
      </c>
      <c r="P650">
        <f t="shared" si="75"/>
        <v>4.7843761210956188</v>
      </c>
      <c r="Q650">
        <f t="shared" si="73"/>
        <v>-0.99740864816306707</v>
      </c>
      <c r="R650">
        <f t="shared" si="74"/>
        <v>7.1924881449210637E-2</v>
      </c>
      <c r="S650" t="str">
        <f t="shared" si="76"/>
        <v>Little</v>
      </c>
    </row>
    <row r="651" spans="1:19" x14ac:dyDescent="0.25">
      <c r="A651" t="s">
        <v>1815</v>
      </c>
      <c r="B651" t="s">
        <v>1227</v>
      </c>
      <c r="C651">
        <v>1</v>
      </c>
      <c r="D651" s="1">
        <v>3.5000000000000002E-8</v>
      </c>
      <c r="E651">
        <v>10.039999999999999</v>
      </c>
      <c r="F651">
        <v>24.5</v>
      </c>
      <c r="G651">
        <v>4.2000000000000003E-2</v>
      </c>
      <c r="H651">
        <v>-7.57</v>
      </c>
      <c r="I651">
        <v>-7.57</v>
      </c>
      <c r="J651">
        <v>0</v>
      </c>
      <c r="K651" t="s">
        <v>1816</v>
      </c>
      <c r="L651" s="2">
        <f t="shared" si="70"/>
        <v>0.99999996499999999</v>
      </c>
      <c r="M651" s="3" t="str">
        <f t="shared" si="71"/>
        <v>2115</v>
      </c>
      <c r="N651" s="3">
        <f t="shared" si="72"/>
        <v>97</v>
      </c>
      <c r="O651" s="3">
        <v>650</v>
      </c>
      <c r="P651">
        <f t="shared" si="75"/>
        <v>4.791759417578791</v>
      </c>
      <c r="Q651">
        <f t="shared" si="73"/>
        <v>-0.99685178518761397</v>
      </c>
      <c r="R651">
        <f t="shared" si="74"/>
        <v>7.9287126119366252E-2</v>
      </c>
      <c r="S651" t="str">
        <f t="shared" si="76"/>
        <v>Local</v>
      </c>
    </row>
    <row r="652" spans="1:19" x14ac:dyDescent="0.25">
      <c r="A652" t="s">
        <v>1817</v>
      </c>
      <c r="B652" t="s">
        <v>1818</v>
      </c>
      <c r="C652">
        <v>13</v>
      </c>
      <c r="D652" s="1">
        <v>1.9999999999999999E-6</v>
      </c>
      <c r="E652">
        <v>9.65</v>
      </c>
      <c r="F652">
        <v>28.4</v>
      </c>
      <c r="G652">
        <v>7.0000000000000001E-3</v>
      </c>
      <c r="H652">
        <v>-7.58</v>
      </c>
      <c r="I652">
        <v>-7.92</v>
      </c>
      <c r="J652">
        <v>0</v>
      </c>
      <c r="K652" t="s">
        <v>1819</v>
      </c>
      <c r="L652" s="2">
        <f t="shared" si="70"/>
        <v>0.99999800000000005</v>
      </c>
      <c r="M652" s="3" t="str">
        <f t="shared" si="71"/>
        <v>2055</v>
      </c>
      <c r="N652" s="3">
        <f t="shared" si="72"/>
        <v>37</v>
      </c>
      <c r="O652" s="3">
        <v>651</v>
      </c>
      <c r="P652">
        <f t="shared" si="75"/>
        <v>4.7991427140619631</v>
      </c>
      <c r="Q652">
        <f t="shared" si="73"/>
        <v>-0.99623726193606121</v>
      </c>
      <c r="R652">
        <f t="shared" si="74"/>
        <v>8.6644780189807161E-2</v>
      </c>
      <c r="S652" t="str">
        <f t="shared" si="76"/>
        <v>Little</v>
      </c>
    </row>
    <row r="653" spans="1:19" x14ac:dyDescent="0.25">
      <c r="A653" t="s">
        <v>1820</v>
      </c>
      <c r="B653" t="s">
        <v>1821</v>
      </c>
      <c r="C653">
        <v>1</v>
      </c>
      <c r="D653" s="1">
        <v>1.5E-6</v>
      </c>
      <c r="E653">
        <v>17.57</v>
      </c>
      <c r="F653">
        <v>29</v>
      </c>
      <c r="G653">
        <v>5.0000000000000001E-3</v>
      </c>
      <c r="H653">
        <v>-7.58</v>
      </c>
      <c r="I653">
        <v>-7.58</v>
      </c>
      <c r="J653">
        <v>0</v>
      </c>
      <c r="K653" t="s">
        <v>1822</v>
      </c>
      <c r="L653" s="2">
        <f t="shared" si="70"/>
        <v>0.99999850000000001</v>
      </c>
      <c r="M653" s="3" t="str">
        <f t="shared" si="71"/>
        <v>2069</v>
      </c>
      <c r="N653" s="3">
        <f t="shared" si="72"/>
        <v>51</v>
      </c>
      <c r="O653" s="3">
        <v>652</v>
      </c>
      <c r="P653">
        <f t="shared" si="75"/>
        <v>4.8065260105451353</v>
      </c>
      <c r="Q653">
        <f t="shared" si="73"/>
        <v>-0.9955708875826661</v>
      </c>
      <c r="R653">
        <f t="shared" si="74"/>
        <v>9.399791380723628E-2</v>
      </c>
      <c r="S653" t="str">
        <f t="shared" si="76"/>
        <v>Little</v>
      </c>
    </row>
    <row r="654" spans="1:19" x14ac:dyDescent="0.25">
      <c r="A654" t="s">
        <v>1823</v>
      </c>
      <c r="B654" t="s">
        <v>1824</v>
      </c>
      <c r="C654">
        <v>2</v>
      </c>
      <c r="D654" s="1">
        <v>2.6E-7</v>
      </c>
      <c r="E654">
        <v>8.14</v>
      </c>
      <c r="F654">
        <v>26.4</v>
      </c>
      <c r="G654">
        <v>1.7999999999999999E-2</v>
      </c>
      <c r="H654">
        <v>-7.58</v>
      </c>
      <c r="I654">
        <v>-7.61</v>
      </c>
      <c r="J654">
        <v>0</v>
      </c>
      <c r="K654" t="s">
        <v>1825</v>
      </c>
      <c r="L654" s="2">
        <f t="shared" si="70"/>
        <v>0.99999974000000003</v>
      </c>
      <c r="M654" s="3" t="str">
        <f t="shared" si="71"/>
        <v>2100</v>
      </c>
      <c r="N654" s="3">
        <f t="shared" si="72"/>
        <v>82</v>
      </c>
      <c r="O654" s="3">
        <v>653</v>
      </c>
      <c r="P654">
        <f t="shared" si="75"/>
        <v>4.8139093070283083</v>
      </c>
      <c r="Q654">
        <f t="shared" si="73"/>
        <v>-0.99485097734926187</v>
      </c>
      <c r="R654">
        <f t="shared" si="74"/>
        <v>0.10134600567997751</v>
      </c>
      <c r="S654" t="str">
        <f t="shared" si="76"/>
        <v>Little</v>
      </c>
    </row>
    <row r="655" spans="1:19" x14ac:dyDescent="0.25">
      <c r="A655" t="s">
        <v>1826</v>
      </c>
      <c r="B655" t="s">
        <v>782</v>
      </c>
      <c r="C655">
        <v>1</v>
      </c>
      <c r="D655" s="1">
        <v>1.2E-8</v>
      </c>
      <c r="E655">
        <v>20.170000000000002</v>
      </c>
      <c r="F655">
        <v>24.2</v>
      </c>
      <c r="G655">
        <v>4.8000000000000001E-2</v>
      </c>
      <c r="H655">
        <v>-7.59</v>
      </c>
      <c r="I655">
        <v>-7.59</v>
      </c>
      <c r="J655">
        <v>0</v>
      </c>
      <c r="K655" t="s">
        <v>1827</v>
      </c>
      <c r="L655" s="2">
        <f t="shared" si="70"/>
        <v>0.99999998800000001</v>
      </c>
      <c r="M655" s="3" t="str">
        <f t="shared" si="71"/>
        <v>2110</v>
      </c>
      <c r="N655" s="3">
        <f t="shared" si="72"/>
        <v>92</v>
      </c>
      <c r="O655" s="3">
        <v>654</v>
      </c>
      <c r="P655">
        <f t="shared" si="75"/>
        <v>4.8212926035114805</v>
      </c>
      <c r="Q655">
        <f t="shared" si="73"/>
        <v>-0.99407584700534057</v>
      </c>
      <c r="R655">
        <f t="shared" si="74"/>
        <v>0.10868848329337769</v>
      </c>
      <c r="S655" t="str">
        <f t="shared" si="76"/>
        <v>Local</v>
      </c>
    </row>
    <row r="656" spans="1:19" x14ac:dyDescent="0.25">
      <c r="A656" t="s">
        <v>1828</v>
      </c>
      <c r="B656" t="s">
        <v>1355</v>
      </c>
      <c r="C656">
        <v>1</v>
      </c>
      <c r="D656" s="1">
        <v>4.1999999999999999E-8</v>
      </c>
      <c r="E656">
        <v>14.07</v>
      </c>
      <c r="F656">
        <v>25.2</v>
      </c>
      <c r="G656">
        <v>3.1E-2</v>
      </c>
      <c r="H656">
        <v>-7.59</v>
      </c>
      <c r="I656">
        <v>-7.59</v>
      </c>
      <c r="J656">
        <v>0</v>
      </c>
      <c r="K656" t="s">
        <v>1829</v>
      </c>
      <c r="L656" s="2">
        <f t="shared" si="70"/>
        <v>0.99999995799999997</v>
      </c>
      <c r="M656" s="3" t="str">
        <f t="shared" si="71"/>
        <v>2096</v>
      </c>
      <c r="N656" s="3">
        <f t="shared" si="72"/>
        <v>78</v>
      </c>
      <c r="O656" s="3">
        <v>655</v>
      </c>
      <c r="P656">
        <f t="shared" si="75"/>
        <v>4.8286758999946526</v>
      </c>
      <c r="Q656">
        <f t="shared" si="73"/>
        <v>-0.99324625026388647</v>
      </c>
      <c r="R656">
        <f t="shared" si="74"/>
        <v>0.1160250073765597</v>
      </c>
      <c r="S656" t="str">
        <f t="shared" si="76"/>
        <v>Local</v>
      </c>
    </row>
    <row r="657" spans="1:19" x14ac:dyDescent="0.25">
      <c r="A657" t="s">
        <v>1830</v>
      </c>
      <c r="B657" t="s">
        <v>1831</v>
      </c>
      <c r="C657">
        <v>15</v>
      </c>
      <c r="D657" s="1">
        <v>8.6000000000000007E-6</v>
      </c>
      <c r="E657">
        <v>7.58</v>
      </c>
      <c r="F657">
        <v>29.4</v>
      </c>
      <c r="G657">
        <v>4.0000000000000001E-3</v>
      </c>
      <c r="H657">
        <v>-7.59</v>
      </c>
      <c r="I657">
        <v>-8.23</v>
      </c>
      <c r="J657">
        <v>0</v>
      </c>
      <c r="K657" t="s">
        <v>1832</v>
      </c>
      <c r="L657" s="2">
        <f t="shared" si="70"/>
        <v>0.99999139999999997</v>
      </c>
      <c r="M657" s="3" t="str">
        <f t="shared" si="71"/>
        <v>2096</v>
      </c>
      <c r="N657" s="3">
        <f t="shared" si="72"/>
        <v>78</v>
      </c>
      <c r="O657" s="3">
        <v>656</v>
      </c>
      <c r="P657">
        <f t="shared" si="75"/>
        <v>4.8360591964778248</v>
      </c>
      <c r="Q657">
        <f t="shared" si="73"/>
        <v>-0.99235404605236499</v>
      </c>
      <c r="R657">
        <f t="shared" si="74"/>
        <v>0.1233541541962022</v>
      </c>
      <c r="S657" t="str">
        <f t="shared" si="76"/>
        <v>Little</v>
      </c>
    </row>
    <row r="658" spans="1:19" x14ac:dyDescent="0.25">
      <c r="A658" t="s">
        <v>1833</v>
      </c>
      <c r="B658" t="s">
        <v>1834</v>
      </c>
      <c r="C658">
        <v>5</v>
      </c>
      <c r="D658" s="1">
        <v>3.9000000000000002E-7</v>
      </c>
      <c r="E658">
        <v>18.39</v>
      </c>
      <c r="F658">
        <v>27.8</v>
      </c>
      <c r="G658">
        <v>8.9999999999999993E-3</v>
      </c>
      <c r="H658">
        <v>-7.59</v>
      </c>
      <c r="I658">
        <v>-7.77</v>
      </c>
      <c r="J658">
        <v>0</v>
      </c>
      <c r="K658" t="s">
        <v>1835</v>
      </c>
      <c r="L658" s="2">
        <f t="shared" si="70"/>
        <v>0.99999961000000004</v>
      </c>
      <c r="M658" s="3" t="str">
        <f t="shared" si="71"/>
        <v>2056</v>
      </c>
      <c r="N658" s="3">
        <f t="shared" si="72"/>
        <v>38</v>
      </c>
      <c r="O658" s="3">
        <v>657</v>
      </c>
      <c r="P658">
        <f t="shared" si="75"/>
        <v>4.8434424929609969</v>
      </c>
      <c r="Q658">
        <f t="shared" si="73"/>
        <v>-0.9914243856231777</v>
      </c>
      <c r="R658">
        <f t="shared" si="74"/>
        <v>0.13067864244725247</v>
      </c>
      <c r="S658" t="str">
        <f t="shared" si="76"/>
        <v>Little</v>
      </c>
    </row>
    <row r="659" spans="1:19" x14ac:dyDescent="0.25">
      <c r="A659" t="s">
        <v>1836</v>
      </c>
      <c r="B659" t="s">
        <v>1837</v>
      </c>
      <c r="C659">
        <v>59</v>
      </c>
      <c r="D659" s="1">
        <v>3.4999999999999998E-7</v>
      </c>
      <c r="E659">
        <v>12.65</v>
      </c>
      <c r="F659">
        <v>27.7</v>
      </c>
      <c r="G659">
        <v>0.01</v>
      </c>
      <c r="H659">
        <v>-7.6</v>
      </c>
      <c r="I659">
        <v>-8.43</v>
      </c>
      <c r="J659">
        <v>0</v>
      </c>
      <c r="K659" t="s">
        <v>1838</v>
      </c>
      <c r="L659" s="2">
        <f t="shared" si="70"/>
        <v>0.99999965000000002</v>
      </c>
      <c r="M659" s="3" t="str">
        <f t="shared" si="71"/>
        <v>2023</v>
      </c>
      <c r="N659" s="3">
        <f t="shared" si="72"/>
        <v>5</v>
      </c>
      <c r="O659" s="3">
        <v>658</v>
      </c>
      <c r="P659">
        <f t="shared" si="75"/>
        <v>4.8508257894441691</v>
      </c>
      <c r="Q659">
        <f t="shared" si="73"/>
        <v>-0.9904325721761198</v>
      </c>
      <c r="R659">
        <f t="shared" si="74"/>
        <v>0.13799499981056446</v>
      </c>
      <c r="S659" t="str">
        <f t="shared" si="76"/>
        <v>Little</v>
      </c>
    </row>
    <row r="660" spans="1:19" x14ac:dyDescent="0.25">
      <c r="A660" t="s">
        <v>1839</v>
      </c>
      <c r="B660" t="s">
        <v>1840</v>
      </c>
      <c r="C660">
        <v>5</v>
      </c>
      <c r="D660" s="1">
        <v>1.9999999999999999E-7</v>
      </c>
      <c r="E660">
        <v>8.7799999999999994</v>
      </c>
      <c r="F660">
        <v>26.8</v>
      </c>
      <c r="G660">
        <v>1.4999999999999999E-2</v>
      </c>
      <c r="H660">
        <v>-7.6</v>
      </c>
      <c r="I660">
        <v>-7.86</v>
      </c>
      <c r="J660">
        <v>0</v>
      </c>
      <c r="K660" t="s">
        <v>1841</v>
      </c>
      <c r="L660" s="2">
        <f t="shared" si="70"/>
        <v>0.99999979999999999</v>
      </c>
      <c r="M660" s="3" t="str">
        <f t="shared" si="71"/>
        <v>2051</v>
      </c>
      <c r="N660" s="3">
        <f t="shared" si="72"/>
        <v>33</v>
      </c>
      <c r="O660" s="3">
        <v>659</v>
      </c>
      <c r="P660">
        <f t="shared" si="75"/>
        <v>4.8582090859273412</v>
      </c>
      <c r="Q660">
        <f t="shared" si="73"/>
        <v>-0.98938687620827725</v>
      </c>
      <c r="R660">
        <f t="shared" si="74"/>
        <v>0.1453038512458191</v>
      </c>
      <c r="S660" t="str">
        <f t="shared" si="76"/>
        <v>Little</v>
      </c>
    </row>
    <row r="661" spans="1:19" x14ac:dyDescent="0.25">
      <c r="A661" t="s">
        <v>1842</v>
      </c>
      <c r="B661" t="s">
        <v>1843</v>
      </c>
      <c r="C661">
        <v>10</v>
      </c>
      <c r="D661" s="1">
        <v>1.0999999999999999E-8</v>
      </c>
      <c r="E661">
        <v>12.69</v>
      </c>
      <c r="F661">
        <v>24.3</v>
      </c>
      <c r="G661">
        <v>4.7E-2</v>
      </c>
      <c r="H661">
        <v>-7.6</v>
      </c>
      <c r="I661">
        <v>-8.24</v>
      </c>
      <c r="J661">
        <v>0</v>
      </c>
      <c r="K661" t="s">
        <v>1844</v>
      </c>
      <c r="L661" s="2">
        <f t="shared" si="70"/>
        <v>0.99999998899999998</v>
      </c>
      <c r="M661" s="3" t="str">
        <f t="shared" si="71"/>
        <v>2037</v>
      </c>
      <c r="N661" s="3">
        <f t="shared" si="72"/>
        <v>19</v>
      </c>
      <c r="O661" s="3">
        <v>660</v>
      </c>
      <c r="P661">
        <f t="shared" si="75"/>
        <v>4.8655923824105143</v>
      </c>
      <c r="Q661">
        <f t="shared" si="73"/>
        <v>-0.98828728419377565</v>
      </c>
      <c r="R661">
        <f t="shared" si="74"/>
        <v>0.15260478990153367</v>
      </c>
      <c r="S661" t="str">
        <f t="shared" si="76"/>
        <v>Local</v>
      </c>
    </row>
    <row r="662" spans="1:19" x14ac:dyDescent="0.25">
      <c r="A662" t="s">
        <v>1845</v>
      </c>
      <c r="B662" t="s">
        <v>1846</v>
      </c>
      <c r="C662">
        <v>7</v>
      </c>
      <c r="D662" s="1">
        <v>2.2000000000000001E-6</v>
      </c>
      <c r="E662">
        <v>2.42</v>
      </c>
      <c r="F662">
        <v>28.2</v>
      </c>
      <c r="G662">
        <v>8.0000000000000002E-3</v>
      </c>
      <c r="H662">
        <v>-7.61</v>
      </c>
      <c r="I662">
        <v>-7.95</v>
      </c>
      <c r="J662">
        <v>0</v>
      </c>
      <c r="K662" t="s">
        <v>1847</v>
      </c>
      <c r="L662" s="2">
        <f t="shared" si="70"/>
        <v>0.99999780000000005</v>
      </c>
      <c r="M662" s="3" t="str">
        <f t="shared" si="71"/>
        <v>2072</v>
      </c>
      <c r="N662" s="3">
        <f t="shared" si="72"/>
        <v>54</v>
      </c>
      <c r="O662" s="3">
        <v>661</v>
      </c>
      <c r="P662">
        <f t="shared" si="75"/>
        <v>4.8729756788936864</v>
      </c>
      <c r="Q662">
        <f t="shared" si="73"/>
        <v>-0.98713147002341695</v>
      </c>
      <c r="R662">
        <f t="shared" si="74"/>
        <v>0.15989703216210138</v>
      </c>
      <c r="S662" t="str">
        <f t="shared" si="76"/>
        <v>Little</v>
      </c>
    </row>
    <row r="663" spans="1:19" x14ac:dyDescent="0.25">
      <c r="A663" t="s">
        <v>1848</v>
      </c>
      <c r="B663" t="s">
        <v>1849</v>
      </c>
      <c r="C663">
        <v>7</v>
      </c>
      <c r="D663" s="1">
        <v>4.0999999999999999E-7</v>
      </c>
      <c r="E663">
        <v>19.78</v>
      </c>
      <c r="F663">
        <v>28.4</v>
      </c>
      <c r="G663">
        <v>7.0000000000000001E-3</v>
      </c>
      <c r="H663">
        <v>-7.61</v>
      </c>
      <c r="I663">
        <v>-7.94</v>
      </c>
      <c r="J663">
        <v>0</v>
      </c>
      <c r="K663" t="s">
        <v>1850</v>
      </c>
      <c r="L663" s="2">
        <f t="shared" si="70"/>
        <v>0.99999959000000005</v>
      </c>
      <c r="M663" s="3" t="str">
        <f t="shared" si="71"/>
        <v>2041</v>
      </c>
      <c r="N663" s="3">
        <f t="shared" si="72"/>
        <v>23</v>
      </c>
      <c r="O663" s="3">
        <v>662</v>
      </c>
      <c r="P663">
        <f t="shared" si="75"/>
        <v>4.8803589753768577</v>
      </c>
      <c r="Q663">
        <f t="shared" si="73"/>
        <v>-0.98592577270233395</v>
      </c>
      <c r="R663">
        <f t="shared" si="74"/>
        <v>0.16718119129098813</v>
      </c>
      <c r="S663" t="str">
        <f t="shared" si="76"/>
        <v>Little</v>
      </c>
    </row>
    <row r="664" spans="1:19" x14ac:dyDescent="0.25">
      <c r="A664" t="s">
        <v>1851</v>
      </c>
      <c r="B664" t="s">
        <v>211</v>
      </c>
      <c r="C664">
        <v>7</v>
      </c>
      <c r="D664" s="1">
        <v>6.5000000000000002E-7</v>
      </c>
      <c r="E664">
        <v>9.98</v>
      </c>
      <c r="F664">
        <v>27.3</v>
      </c>
      <c r="G664">
        <v>1.2E-2</v>
      </c>
      <c r="H664">
        <v>-7.62</v>
      </c>
      <c r="I664">
        <v>-8.14</v>
      </c>
      <c r="J664">
        <v>0</v>
      </c>
      <c r="K664" t="s">
        <v>1852</v>
      </c>
      <c r="L664" s="2">
        <f t="shared" si="70"/>
        <v>0.99999934999999995</v>
      </c>
      <c r="M664" s="3" t="str">
        <f t="shared" si="71"/>
        <v>2103</v>
      </c>
      <c r="N664" s="3">
        <f t="shared" si="72"/>
        <v>85</v>
      </c>
      <c r="O664" s="3">
        <v>663</v>
      </c>
      <c r="P664">
        <f t="shared" si="75"/>
        <v>4.8877422718600307</v>
      </c>
      <c r="Q664">
        <f t="shared" si="73"/>
        <v>-0.98466432649893032</v>
      </c>
      <c r="R664">
        <f t="shared" si="74"/>
        <v>0.17445590881603959</v>
      </c>
      <c r="S664" t="str">
        <f t="shared" si="76"/>
        <v>Little</v>
      </c>
    </row>
    <row r="665" spans="1:19" x14ac:dyDescent="0.25">
      <c r="A665" t="s">
        <v>1853</v>
      </c>
      <c r="B665" t="s">
        <v>1854</v>
      </c>
      <c r="C665">
        <v>30</v>
      </c>
      <c r="D665" s="1">
        <v>5.2999999999999998E-8</v>
      </c>
      <c r="E665">
        <v>9.17</v>
      </c>
      <c r="F665">
        <v>26</v>
      </c>
      <c r="G665">
        <v>2.1999999999999999E-2</v>
      </c>
      <c r="H665">
        <v>-7.64</v>
      </c>
      <c r="I665">
        <v>-8.11</v>
      </c>
      <c r="J665">
        <v>0</v>
      </c>
      <c r="K665" t="s">
        <v>1855</v>
      </c>
      <c r="L665" s="2">
        <f t="shared" si="70"/>
        <v>0.99999994699999994</v>
      </c>
      <c r="M665" s="3" t="str">
        <f t="shared" si="71"/>
        <v>2021</v>
      </c>
      <c r="N665" s="3">
        <f t="shared" si="72"/>
        <v>3</v>
      </c>
      <c r="O665" s="3">
        <v>664</v>
      </c>
      <c r="P665">
        <f t="shared" si="75"/>
        <v>4.8951255683432029</v>
      </c>
      <c r="Q665">
        <f t="shared" si="73"/>
        <v>-0.9833500271492861</v>
      </c>
      <c r="R665">
        <f t="shared" si="74"/>
        <v>0.18172126486875695</v>
      </c>
      <c r="S665" t="str">
        <f t="shared" si="76"/>
        <v>Little</v>
      </c>
    </row>
    <row r="666" spans="1:19" x14ac:dyDescent="0.25">
      <c r="A666" t="s">
        <v>1856</v>
      </c>
      <c r="B666" t="s">
        <v>496</v>
      </c>
      <c r="C666">
        <v>1</v>
      </c>
      <c r="D666" s="1">
        <v>1.1999999999999999E-7</v>
      </c>
      <c r="E666">
        <v>13.17</v>
      </c>
      <c r="F666">
        <v>26</v>
      </c>
      <c r="G666">
        <v>2.1000000000000001E-2</v>
      </c>
      <c r="H666">
        <v>-7.64</v>
      </c>
      <c r="I666">
        <v>-7.64</v>
      </c>
      <c r="J666">
        <v>0</v>
      </c>
      <c r="K666" t="s">
        <v>1857</v>
      </c>
      <c r="L666" s="2">
        <f t="shared" si="70"/>
        <v>0.99999987999999995</v>
      </c>
      <c r="M666" s="3" t="str">
        <f t="shared" si="71"/>
        <v>2116</v>
      </c>
      <c r="N666" s="3">
        <f t="shared" si="72"/>
        <v>98</v>
      </c>
      <c r="O666" s="3">
        <v>665</v>
      </c>
      <c r="P666">
        <f t="shared" si="75"/>
        <v>4.902508864826375</v>
      </c>
      <c r="Q666">
        <f t="shared" si="73"/>
        <v>-0.98198146897953298</v>
      </c>
      <c r="R666">
        <f t="shared" si="74"/>
        <v>0.18897659797131722</v>
      </c>
      <c r="S666" t="str">
        <f t="shared" si="76"/>
        <v>Little</v>
      </c>
    </row>
    <row r="667" spans="1:19" x14ac:dyDescent="0.25">
      <c r="A667" t="s">
        <v>1858</v>
      </c>
      <c r="B667" t="s">
        <v>276</v>
      </c>
      <c r="C667">
        <v>243</v>
      </c>
      <c r="D667" s="1">
        <v>3.1999999999999999E-6</v>
      </c>
      <c r="E667">
        <v>7.62</v>
      </c>
      <c r="F667">
        <v>29.8</v>
      </c>
      <c r="G667">
        <v>4.0000000000000001E-3</v>
      </c>
      <c r="H667">
        <v>-7.65</v>
      </c>
      <c r="I667">
        <v>-8.6999999999999993</v>
      </c>
      <c r="J667">
        <v>0</v>
      </c>
      <c r="K667" t="s">
        <v>1859</v>
      </c>
      <c r="L667" s="2">
        <f t="shared" si="70"/>
        <v>0.99999680000000002</v>
      </c>
      <c r="M667" s="3" t="str">
        <f t="shared" si="71"/>
        <v>2019</v>
      </c>
      <c r="N667" s="3">
        <f t="shared" si="72"/>
        <v>1</v>
      </c>
      <c r="O667" s="3">
        <v>666</v>
      </c>
      <c r="P667">
        <f t="shared" si="75"/>
        <v>4.9098921613095472</v>
      </c>
      <c r="Q667">
        <f t="shared" si="73"/>
        <v>-0.98055642599238524</v>
      </c>
      <c r="R667">
        <f t="shared" si="74"/>
        <v>0.19622103723933343</v>
      </c>
      <c r="S667" t="str">
        <f t="shared" si="76"/>
        <v>Little</v>
      </c>
    </row>
    <row r="668" spans="1:19" x14ac:dyDescent="0.25">
      <c r="A668" t="s">
        <v>1860</v>
      </c>
      <c r="B668" t="s">
        <v>1861</v>
      </c>
      <c r="C668">
        <v>2</v>
      </c>
      <c r="D668" s="1">
        <v>1.7E-6</v>
      </c>
      <c r="E668">
        <v>6.08</v>
      </c>
      <c r="F668">
        <v>28.3</v>
      </c>
      <c r="G668">
        <v>7.0000000000000001E-3</v>
      </c>
      <c r="H668">
        <v>-7.65</v>
      </c>
      <c r="I668">
        <v>-7.69</v>
      </c>
      <c r="J668">
        <v>0</v>
      </c>
      <c r="K668" t="s">
        <v>1862</v>
      </c>
      <c r="L668" s="2">
        <f t="shared" si="70"/>
        <v>0.99999830000000001</v>
      </c>
      <c r="M668" s="3" t="str">
        <f t="shared" si="71"/>
        <v>2085</v>
      </c>
      <c r="N668" s="3">
        <f t="shared" si="72"/>
        <v>67</v>
      </c>
      <c r="O668" s="3">
        <v>667</v>
      </c>
      <c r="P668">
        <f t="shared" si="75"/>
        <v>4.9172754577927194</v>
      </c>
      <c r="Q668">
        <f t="shared" si="73"/>
        <v>-0.979082423239374</v>
      </c>
      <c r="R668">
        <f t="shared" si="74"/>
        <v>0.20345566717741112</v>
      </c>
      <c r="S668" t="str">
        <f t="shared" si="76"/>
        <v>Little</v>
      </c>
    </row>
    <row r="669" spans="1:19" x14ac:dyDescent="0.25">
      <c r="A669" t="s">
        <v>1863</v>
      </c>
      <c r="B669" t="s">
        <v>1688</v>
      </c>
      <c r="C669">
        <v>1</v>
      </c>
      <c r="D669" s="1">
        <v>2.4E-8</v>
      </c>
      <c r="E669">
        <v>8.41</v>
      </c>
      <c r="F669">
        <v>24.6</v>
      </c>
      <c r="G669">
        <v>4.1000000000000002E-2</v>
      </c>
      <c r="H669">
        <v>-7.65</v>
      </c>
      <c r="I669">
        <v>-7.65</v>
      </c>
      <c r="J669">
        <v>0</v>
      </c>
      <c r="K669" t="s">
        <v>1864</v>
      </c>
      <c r="L669" s="2">
        <f t="shared" si="70"/>
        <v>0.99999997600000001</v>
      </c>
      <c r="M669" s="3" t="str">
        <f t="shared" si="71"/>
        <v>2085</v>
      </c>
      <c r="N669" s="3">
        <f t="shared" si="72"/>
        <v>67</v>
      </c>
      <c r="O669" s="3">
        <v>668</v>
      </c>
      <c r="P669">
        <f t="shared" si="75"/>
        <v>4.9246587542758915</v>
      </c>
      <c r="Q669">
        <f t="shared" si="73"/>
        <v>-0.9775552154863606</v>
      </c>
      <c r="R669">
        <f t="shared" si="74"/>
        <v>0.21067926493942324</v>
      </c>
      <c r="S669" t="str">
        <f t="shared" si="76"/>
        <v>Local</v>
      </c>
    </row>
    <row r="670" spans="1:19" x14ac:dyDescent="0.25">
      <c r="A670" t="s">
        <v>1865</v>
      </c>
      <c r="B670" t="s">
        <v>1866</v>
      </c>
      <c r="C670">
        <v>24</v>
      </c>
      <c r="D670" s="1">
        <v>4.9000000000000002E-8</v>
      </c>
      <c r="E670">
        <v>17.66</v>
      </c>
      <c r="F670">
        <v>26.5</v>
      </c>
      <c r="G670">
        <v>1.7000000000000001E-2</v>
      </c>
      <c r="H670">
        <v>-7.66</v>
      </c>
      <c r="I670">
        <v>-8.32</v>
      </c>
      <c r="J670">
        <v>0</v>
      </c>
      <c r="K670" t="s">
        <v>1867</v>
      </c>
      <c r="L670" s="2">
        <f t="shared" si="70"/>
        <v>0.99999995100000005</v>
      </c>
      <c r="M670" s="3" t="str">
        <f t="shared" si="71"/>
        <v>2023</v>
      </c>
      <c r="N670" s="3">
        <f t="shared" si="72"/>
        <v>5</v>
      </c>
      <c r="O670" s="3">
        <v>669</v>
      </c>
      <c r="P670">
        <f t="shared" si="75"/>
        <v>4.9320420507590637</v>
      </c>
      <c r="Q670">
        <f t="shared" si="73"/>
        <v>-0.97597305309825233</v>
      </c>
      <c r="R670">
        <f t="shared" si="74"/>
        <v>0.2178910315411775</v>
      </c>
      <c r="S670" t="str">
        <f t="shared" si="76"/>
        <v>Little</v>
      </c>
    </row>
    <row r="671" spans="1:19" x14ac:dyDescent="0.25">
      <c r="A671" t="s">
        <v>1868</v>
      </c>
      <c r="B671" t="s">
        <v>1227</v>
      </c>
      <c r="C671">
        <v>1</v>
      </c>
      <c r="D671" s="1">
        <v>9.9999999999999995E-8</v>
      </c>
      <c r="E671">
        <v>9.56</v>
      </c>
      <c r="F671">
        <v>25.7</v>
      </c>
      <c r="G671">
        <v>2.5000000000000001E-2</v>
      </c>
      <c r="H671">
        <v>-7.66</v>
      </c>
      <c r="I671">
        <v>-7.66</v>
      </c>
      <c r="J671">
        <v>0</v>
      </c>
      <c r="K671" t="s">
        <v>1869</v>
      </c>
      <c r="L671" s="2">
        <f t="shared" si="70"/>
        <v>0.99999990000000005</v>
      </c>
      <c r="M671" s="3" t="str">
        <f t="shared" si="71"/>
        <v>2115</v>
      </c>
      <c r="N671" s="3">
        <f t="shared" si="72"/>
        <v>97</v>
      </c>
      <c r="O671" s="3">
        <v>670</v>
      </c>
      <c r="P671">
        <f t="shared" si="75"/>
        <v>4.9394253472422367</v>
      </c>
      <c r="Q671">
        <f t="shared" si="73"/>
        <v>-0.97433766241509501</v>
      </c>
      <c r="R671">
        <f t="shared" si="74"/>
        <v>0.22509091407584289</v>
      </c>
      <c r="S671" t="str">
        <f t="shared" si="76"/>
        <v>Local</v>
      </c>
    </row>
    <row r="672" spans="1:19" x14ac:dyDescent="0.25">
      <c r="A672" t="s">
        <v>1870</v>
      </c>
      <c r="B672" t="s">
        <v>157</v>
      </c>
      <c r="C672">
        <v>180</v>
      </c>
      <c r="D672" s="1">
        <v>8.7000000000000003E-7</v>
      </c>
      <c r="E672">
        <v>6.96</v>
      </c>
      <c r="F672">
        <v>28.6</v>
      </c>
      <c r="G672">
        <v>6.0000000000000001E-3</v>
      </c>
      <c r="H672">
        <v>-7.66</v>
      </c>
      <c r="I672">
        <v>-8.4600000000000009</v>
      </c>
      <c r="J672">
        <v>0</v>
      </c>
      <c r="K672" t="s">
        <v>1871</v>
      </c>
      <c r="L672" s="2">
        <f t="shared" si="70"/>
        <v>0.99999912999999996</v>
      </c>
      <c r="M672" s="3" t="str">
        <f t="shared" si="71"/>
        <v>2022</v>
      </c>
      <c r="N672" s="3">
        <f t="shared" si="72"/>
        <v>4</v>
      </c>
      <c r="O672" s="3">
        <v>671</v>
      </c>
      <c r="P672">
        <f t="shared" si="75"/>
        <v>4.9468086437254088</v>
      </c>
      <c r="Q672">
        <f t="shared" si="73"/>
        <v>-0.9726484586736539</v>
      </c>
      <c r="R672">
        <f t="shared" si="74"/>
        <v>0.23227835852812942</v>
      </c>
      <c r="S672" t="str">
        <f t="shared" si="76"/>
        <v>Little</v>
      </c>
    </row>
    <row r="673" spans="1:19" x14ac:dyDescent="0.25">
      <c r="A673" t="s">
        <v>1872</v>
      </c>
      <c r="B673" t="s">
        <v>1491</v>
      </c>
      <c r="C673">
        <v>225</v>
      </c>
      <c r="D673" s="1">
        <v>1.1000000000000001E-6</v>
      </c>
      <c r="E673">
        <v>5.89</v>
      </c>
      <c r="F673">
        <v>28.1</v>
      </c>
      <c r="G673">
        <v>8.0000000000000002E-3</v>
      </c>
      <c r="H673">
        <v>-7.66</v>
      </c>
      <c r="I673">
        <v>-8.84</v>
      </c>
      <c r="J673">
        <v>0</v>
      </c>
      <c r="K673" t="s">
        <v>1873</v>
      </c>
      <c r="L673" s="2">
        <f t="shared" si="70"/>
        <v>0.99999890000000002</v>
      </c>
      <c r="M673" s="3" t="str">
        <f t="shared" si="71"/>
        <v>2030</v>
      </c>
      <c r="N673" s="3">
        <f t="shared" si="72"/>
        <v>12</v>
      </c>
      <c r="O673" s="3">
        <v>672</v>
      </c>
      <c r="P673">
        <f t="shared" si="75"/>
        <v>4.954191940208581</v>
      </c>
      <c r="Q673">
        <f t="shared" si="73"/>
        <v>-0.97090676005379861</v>
      </c>
      <c r="R673">
        <f t="shared" si="74"/>
        <v>0.23945325907793677</v>
      </c>
      <c r="S673" t="str">
        <f t="shared" si="76"/>
        <v>Little</v>
      </c>
    </row>
    <row r="674" spans="1:19" x14ac:dyDescent="0.25">
      <c r="A674" t="s">
        <v>1874</v>
      </c>
      <c r="B674" t="s">
        <v>1875</v>
      </c>
      <c r="C674">
        <v>18</v>
      </c>
      <c r="D674" s="1">
        <v>6.1000000000000004E-8</v>
      </c>
      <c r="E674">
        <v>14.41</v>
      </c>
      <c r="F674">
        <v>26</v>
      </c>
      <c r="G674">
        <v>2.1000000000000001E-2</v>
      </c>
      <c r="H674">
        <v>-7.67</v>
      </c>
      <c r="I674">
        <v>-8.02</v>
      </c>
      <c r="J674">
        <v>0</v>
      </c>
      <c r="K674" t="s">
        <v>1876</v>
      </c>
      <c r="L674" s="2">
        <f t="shared" si="70"/>
        <v>0.99999993899999995</v>
      </c>
      <c r="M674" s="3" t="str">
        <f t="shared" si="71"/>
        <v>2043</v>
      </c>
      <c r="N674" s="3">
        <f t="shared" si="72"/>
        <v>25</v>
      </c>
      <c r="O674" s="3">
        <v>673</v>
      </c>
      <c r="P674">
        <f t="shared" si="75"/>
        <v>4.9615752366917532</v>
      </c>
      <c r="Q674">
        <f t="shared" si="73"/>
        <v>-0.96911336518734448</v>
      </c>
      <c r="R674">
        <f t="shared" si="74"/>
        <v>0.24661541601299833</v>
      </c>
      <c r="S674" t="str">
        <f t="shared" si="76"/>
        <v>Little</v>
      </c>
    </row>
    <row r="675" spans="1:19" x14ac:dyDescent="0.25">
      <c r="A675" t="s">
        <v>1877</v>
      </c>
      <c r="B675" t="s">
        <v>1878</v>
      </c>
      <c r="C675">
        <v>4</v>
      </c>
      <c r="D675" s="1">
        <v>2.0999999999999998E-6</v>
      </c>
      <c r="E675">
        <v>15.19</v>
      </c>
      <c r="F675">
        <v>29.1</v>
      </c>
      <c r="G675">
        <v>5.0000000000000001E-3</v>
      </c>
      <c r="H675">
        <v>-7.68</v>
      </c>
      <c r="I675">
        <v>-7.82</v>
      </c>
      <c r="J675">
        <v>0</v>
      </c>
      <c r="K675" t="s">
        <v>1879</v>
      </c>
      <c r="L675" s="2">
        <f t="shared" si="70"/>
        <v>0.9999979</v>
      </c>
      <c r="M675" s="3" t="str">
        <f t="shared" si="71"/>
        <v>2082</v>
      </c>
      <c r="N675" s="3">
        <f t="shared" si="72"/>
        <v>64</v>
      </c>
      <c r="O675" s="3">
        <v>674</v>
      </c>
      <c r="P675">
        <f t="shared" si="75"/>
        <v>4.9689585331749253</v>
      </c>
      <c r="Q675">
        <f t="shared" si="73"/>
        <v>-0.96726416019011641</v>
      </c>
      <c r="R675">
        <f t="shared" si="74"/>
        <v>0.2537633630296518</v>
      </c>
      <c r="S675" t="str">
        <f t="shared" si="76"/>
        <v>Little</v>
      </c>
    </row>
    <row r="676" spans="1:19" x14ac:dyDescent="0.25">
      <c r="A676" t="s">
        <v>1880</v>
      </c>
      <c r="B676" t="s">
        <v>1315</v>
      </c>
      <c r="C676">
        <v>1</v>
      </c>
      <c r="D676" s="1">
        <v>8.6000000000000002E-8</v>
      </c>
      <c r="E676">
        <v>16.98</v>
      </c>
      <c r="F676">
        <v>26.5</v>
      </c>
      <c r="G676">
        <v>1.7000000000000001E-2</v>
      </c>
      <c r="H676">
        <v>-7.68</v>
      </c>
      <c r="I676">
        <v>-7.68</v>
      </c>
      <c r="J676">
        <v>0</v>
      </c>
      <c r="K676" t="s">
        <v>1881</v>
      </c>
      <c r="L676" s="2">
        <f t="shared" si="70"/>
        <v>0.99999991399999999</v>
      </c>
      <c r="M676" s="3" t="str">
        <f t="shared" si="71"/>
        <v>2073</v>
      </c>
      <c r="N676" s="3">
        <f t="shared" si="72"/>
        <v>55</v>
      </c>
      <c r="O676" s="3">
        <v>675</v>
      </c>
      <c r="P676">
        <f t="shared" si="75"/>
        <v>4.9763418296580975</v>
      </c>
      <c r="Q676">
        <f t="shared" si="73"/>
        <v>-0.9653661471663495</v>
      </c>
      <c r="R676">
        <f t="shared" si="74"/>
        <v>0.26089850498844469</v>
      </c>
      <c r="S676" t="str">
        <f t="shared" si="76"/>
        <v>Little</v>
      </c>
    </row>
    <row r="677" spans="1:19" x14ac:dyDescent="0.25">
      <c r="A677" t="s">
        <v>1882</v>
      </c>
      <c r="B677" t="s">
        <v>1883</v>
      </c>
      <c r="C677">
        <v>2</v>
      </c>
      <c r="D677" s="1">
        <v>4.6000000000000002E-8</v>
      </c>
      <c r="E677">
        <v>14.73</v>
      </c>
      <c r="F677">
        <v>25.6</v>
      </c>
      <c r="G677">
        <v>2.5999999999999999E-2</v>
      </c>
      <c r="H677">
        <v>-7.69</v>
      </c>
      <c r="I677">
        <v>-7.83</v>
      </c>
      <c r="J677">
        <v>0</v>
      </c>
      <c r="K677" t="s">
        <v>1884</v>
      </c>
      <c r="L677" s="2">
        <f t="shared" si="70"/>
        <v>0.99999995399999997</v>
      </c>
      <c r="M677" s="3" t="str">
        <f t="shared" si="71"/>
        <v>2074</v>
      </c>
      <c r="N677" s="3">
        <f t="shared" si="72"/>
        <v>56</v>
      </c>
      <c r="O677" s="3">
        <v>676</v>
      </c>
      <c r="P677">
        <f t="shared" si="75"/>
        <v>4.9837251261412696</v>
      </c>
      <c r="Q677">
        <f t="shared" si="73"/>
        <v>-0.96341359977466123</v>
      </c>
      <c r="R677">
        <f t="shared" si="74"/>
        <v>0.26801892427444551</v>
      </c>
      <c r="S677" t="str">
        <f t="shared" si="76"/>
        <v>Local</v>
      </c>
    </row>
    <row r="678" spans="1:19" x14ac:dyDescent="0.25">
      <c r="A678" t="s">
        <v>1885</v>
      </c>
      <c r="B678" t="s">
        <v>496</v>
      </c>
      <c r="C678">
        <v>3</v>
      </c>
      <c r="D678" s="1">
        <v>2.3999999999999999E-6</v>
      </c>
      <c r="E678">
        <v>4.17</v>
      </c>
      <c r="F678">
        <v>28.2</v>
      </c>
      <c r="G678">
        <v>8.0000000000000002E-3</v>
      </c>
      <c r="H678">
        <v>-7.69</v>
      </c>
      <c r="I678">
        <v>-7.74</v>
      </c>
      <c r="J678">
        <v>0</v>
      </c>
      <c r="K678" t="s">
        <v>1886</v>
      </c>
      <c r="L678" s="2">
        <f t="shared" si="70"/>
        <v>0.99999760000000004</v>
      </c>
      <c r="M678" s="3" t="str">
        <f t="shared" si="71"/>
        <v>2116</v>
      </c>
      <c r="N678" s="3">
        <f t="shared" si="72"/>
        <v>98</v>
      </c>
      <c r="O678" s="3">
        <v>677</v>
      </c>
      <c r="P678">
        <f t="shared" si="75"/>
        <v>4.9911084226244427</v>
      </c>
      <c r="Q678">
        <f t="shared" si="73"/>
        <v>-0.96140623222112709</v>
      </c>
      <c r="R678">
        <f t="shared" si="74"/>
        <v>0.27512407501368608</v>
      </c>
      <c r="S678" t="str">
        <f t="shared" si="76"/>
        <v>Little</v>
      </c>
    </row>
    <row r="679" spans="1:19" x14ac:dyDescent="0.25">
      <c r="A679" t="s">
        <v>1887</v>
      </c>
      <c r="B679" t="s">
        <v>1888</v>
      </c>
      <c r="C679">
        <v>2</v>
      </c>
      <c r="D679" s="1">
        <v>4.8E-8</v>
      </c>
      <c r="E679">
        <v>9.1300000000000008</v>
      </c>
      <c r="F679">
        <v>25.6</v>
      </c>
      <c r="G679">
        <v>2.5999999999999999E-2</v>
      </c>
      <c r="H679">
        <v>-7.71</v>
      </c>
      <c r="I679">
        <v>-7.92</v>
      </c>
      <c r="J679">
        <v>0</v>
      </c>
      <c r="K679" t="s">
        <v>1889</v>
      </c>
      <c r="L679" s="2">
        <f t="shared" si="70"/>
        <v>0.99999995200000003</v>
      </c>
      <c r="M679" s="3" t="str">
        <f t="shared" si="71"/>
        <v>2036</v>
      </c>
      <c r="N679" s="3">
        <f t="shared" si="72"/>
        <v>18</v>
      </c>
      <c r="O679" s="3">
        <v>678</v>
      </c>
      <c r="P679">
        <f t="shared" si="75"/>
        <v>4.9984917191076139</v>
      </c>
      <c r="Q679">
        <f t="shared" si="73"/>
        <v>-0.95935097997269525</v>
      </c>
      <c r="R679">
        <f t="shared" si="74"/>
        <v>0.28221552265145122</v>
      </c>
      <c r="S679" t="str">
        <f t="shared" si="76"/>
        <v>Local</v>
      </c>
    </row>
    <row r="680" spans="1:19" x14ac:dyDescent="0.25">
      <c r="A680" t="s">
        <v>1890</v>
      </c>
      <c r="B680" t="s">
        <v>1453</v>
      </c>
      <c r="C680">
        <v>1</v>
      </c>
      <c r="D680" s="1">
        <v>1.2E-8</v>
      </c>
      <c r="E680">
        <v>18.329999999999998</v>
      </c>
      <c r="F680">
        <v>25</v>
      </c>
      <c r="G680">
        <v>3.4000000000000002E-2</v>
      </c>
      <c r="H680">
        <v>-7.71</v>
      </c>
      <c r="I680">
        <v>-7.71</v>
      </c>
      <c r="J680">
        <v>0</v>
      </c>
      <c r="K680" t="s">
        <v>1891</v>
      </c>
      <c r="L680" s="2">
        <f t="shared" si="70"/>
        <v>0.99999998800000001</v>
      </c>
      <c r="M680" s="3" t="str">
        <f t="shared" si="71"/>
        <v>2066</v>
      </c>
      <c r="N680" s="3">
        <f t="shared" si="72"/>
        <v>48</v>
      </c>
      <c r="O680" s="3">
        <v>679</v>
      </c>
      <c r="P680">
        <f t="shared" si="75"/>
        <v>5.0058750155907861</v>
      </c>
      <c r="Q680">
        <f t="shared" si="73"/>
        <v>-0.95724120402542667</v>
      </c>
      <c r="R680">
        <f t="shared" si="74"/>
        <v>0.2892909492465186</v>
      </c>
      <c r="S680" t="str">
        <f t="shared" si="76"/>
        <v>Local</v>
      </c>
    </row>
    <row r="681" spans="1:19" x14ac:dyDescent="0.25">
      <c r="A681" t="s">
        <v>1892</v>
      </c>
      <c r="B681" t="s">
        <v>1893</v>
      </c>
      <c r="C681">
        <v>7</v>
      </c>
      <c r="D681" s="1">
        <v>1.3999999999999999E-6</v>
      </c>
      <c r="E681">
        <v>4.08</v>
      </c>
      <c r="F681">
        <v>28.1</v>
      </c>
      <c r="G681">
        <v>8.0000000000000002E-3</v>
      </c>
      <c r="H681">
        <v>-7.72</v>
      </c>
      <c r="I681">
        <v>-8.14</v>
      </c>
      <c r="J681">
        <v>0</v>
      </c>
      <c r="K681" t="s">
        <v>1894</v>
      </c>
      <c r="L681" s="2">
        <f t="shared" si="70"/>
        <v>0.99999859999999996</v>
      </c>
      <c r="M681" s="3" t="str">
        <f t="shared" si="71"/>
        <v>2079</v>
      </c>
      <c r="N681" s="3">
        <f t="shared" si="72"/>
        <v>61</v>
      </c>
      <c r="O681" s="3">
        <v>680</v>
      </c>
      <c r="P681">
        <f t="shared" si="75"/>
        <v>5.0132583120739591</v>
      </c>
      <c r="Q681">
        <f t="shared" si="73"/>
        <v>-0.95507788597475907</v>
      </c>
      <c r="R681">
        <f t="shared" si="74"/>
        <v>0.29635018428194887</v>
      </c>
      <c r="S681" t="str">
        <f t="shared" si="76"/>
        <v>Little</v>
      </c>
    </row>
    <row r="682" spans="1:19" x14ac:dyDescent="0.25">
      <c r="A682" t="s">
        <v>1895</v>
      </c>
      <c r="B682" t="s">
        <v>276</v>
      </c>
      <c r="C682">
        <v>159</v>
      </c>
      <c r="D682" s="1">
        <v>2.6E-7</v>
      </c>
      <c r="E682">
        <v>4.6500000000000004</v>
      </c>
      <c r="F682">
        <v>28.1</v>
      </c>
      <c r="G682">
        <v>8.9999999999999993E-3</v>
      </c>
      <c r="H682">
        <v>-7.72</v>
      </c>
      <c r="I682">
        <v>-8.73</v>
      </c>
      <c r="J682">
        <v>0</v>
      </c>
      <c r="K682" t="s">
        <v>1896</v>
      </c>
      <c r="L682" s="2">
        <f t="shared" si="70"/>
        <v>0.99999974000000003</v>
      </c>
      <c r="M682" s="3" t="str">
        <f t="shared" si="71"/>
        <v>2019</v>
      </c>
      <c r="N682" s="3">
        <f t="shared" si="72"/>
        <v>1</v>
      </c>
      <c r="O682" s="3">
        <v>681</v>
      </c>
      <c r="P682">
        <f t="shared" si="75"/>
        <v>5.0206416085571313</v>
      </c>
      <c r="Q682">
        <f t="shared" si="73"/>
        <v>-0.95286491885295488</v>
      </c>
      <c r="R682">
        <f t="shared" si="74"/>
        <v>0.30339401183843312</v>
      </c>
      <c r="S682" t="str">
        <f t="shared" si="76"/>
        <v>Little</v>
      </c>
    </row>
    <row r="683" spans="1:19" x14ac:dyDescent="0.25">
      <c r="A683" t="s">
        <v>1897</v>
      </c>
      <c r="B683" t="s">
        <v>1898</v>
      </c>
      <c r="C683">
        <v>2</v>
      </c>
      <c r="D683" s="1">
        <v>3.8000000000000001E-7</v>
      </c>
      <c r="E683">
        <v>7.83</v>
      </c>
      <c r="F683">
        <v>27.1</v>
      </c>
      <c r="G683">
        <v>1.2999999999999999E-2</v>
      </c>
      <c r="H683">
        <v>-7.74</v>
      </c>
      <c r="I683">
        <v>-7.94</v>
      </c>
      <c r="J683">
        <v>0</v>
      </c>
      <c r="K683" t="s">
        <v>1899</v>
      </c>
      <c r="L683" s="2">
        <f t="shared" si="70"/>
        <v>0.99999961999999998</v>
      </c>
      <c r="M683" s="3" t="str">
        <f t="shared" si="71"/>
        <v>2072</v>
      </c>
      <c r="N683" s="3">
        <f t="shared" si="72"/>
        <v>54</v>
      </c>
      <c r="O683" s="3">
        <v>682</v>
      </c>
      <c r="P683">
        <f t="shared" si="75"/>
        <v>5.0280249050403034</v>
      </c>
      <c r="Q683">
        <f t="shared" si="73"/>
        <v>-0.95059880551577913</v>
      </c>
      <c r="R683">
        <f t="shared" si="74"/>
        <v>0.31042092544175914</v>
      </c>
      <c r="S683" t="str">
        <f t="shared" si="76"/>
        <v>Little</v>
      </c>
    </row>
    <row r="684" spans="1:19" x14ac:dyDescent="0.25">
      <c r="A684" t="s">
        <v>1900</v>
      </c>
      <c r="B684" t="s">
        <v>1901</v>
      </c>
      <c r="C684">
        <v>3</v>
      </c>
      <c r="D684" s="1">
        <v>4.7999999999999998E-6</v>
      </c>
      <c r="E684">
        <v>1.7</v>
      </c>
      <c r="F684">
        <v>28.9</v>
      </c>
      <c r="G684">
        <v>5.0000000000000001E-3</v>
      </c>
      <c r="H684">
        <v>-7.74</v>
      </c>
      <c r="I684">
        <v>-7.9</v>
      </c>
      <c r="J684">
        <v>0</v>
      </c>
      <c r="K684" t="s">
        <v>1902</v>
      </c>
      <c r="L684" s="2">
        <f t="shared" si="70"/>
        <v>0.99999519999999997</v>
      </c>
      <c r="M684" s="3" t="str">
        <f t="shared" si="71"/>
        <v>2104</v>
      </c>
      <c r="N684" s="3">
        <f t="shared" si="72"/>
        <v>86</v>
      </c>
      <c r="O684" s="3">
        <v>683</v>
      </c>
      <c r="P684">
        <f t="shared" si="75"/>
        <v>5.0354082015234756</v>
      </c>
      <c r="Q684">
        <f t="shared" si="73"/>
        <v>-0.94827679529793929</v>
      </c>
      <c r="R684">
        <f t="shared" si="74"/>
        <v>0.31742955048720678</v>
      </c>
      <c r="S684" t="str">
        <f t="shared" si="76"/>
        <v>Little</v>
      </c>
    </row>
    <row r="685" spans="1:19" x14ac:dyDescent="0.25">
      <c r="A685" t="s">
        <v>1903</v>
      </c>
      <c r="B685" t="s">
        <v>1904</v>
      </c>
      <c r="C685">
        <v>7</v>
      </c>
      <c r="D685" s="1">
        <v>2.2999999999999999E-7</v>
      </c>
      <c r="E685">
        <v>16.059999999999999</v>
      </c>
      <c r="F685">
        <v>27.6</v>
      </c>
      <c r="G685">
        <v>0.01</v>
      </c>
      <c r="H685">
        <v>-7.74</v>
      </c>
      <c r="I685">
        <v>-7.91</v>
      </c>
      <c r="J685">
        <v>0</v>
      </c>
      <c r="K685" t="s">
        <v>1905</v>
      </c>
      <c r="L685" s="2">
        <f t="shared" si="70"/>
        <v>0.99999976999999995</v>
      </c>
      <c r="M685" s="3" t="str">
        <f t="shared" si="71"/>
        <v>2055</v>
      </c>
      <c r="N685" s="3">
        <f t="shared" si="72"/>
        <v>37</v>
      </c>
      <c r="O685" s="3">
        <v>684</v>
      </c>
      <c r="P685">
        <f t="shared" si="75"/>
        <v>5.0427914980066477</v>
      </c>
      <c r="Q685">
        <f t="shared" si="73"/>
        <v>-0.94591161630389031</v>
      </c>
      <c r="R685">
        <f t="shared" si="74"/>
        <v>0.32442372623070376</v>
      </c>
      <c r="S685" t="str">
        <f t="shared" si="76"/>
        <v>Little</v>
      </c>
    </row>
    <row r="686" spans="1:19" x14ac:dyDescent="0.25">
      <c r="A686" t="s">
        <v>1906</v>
      </c>
      <c r="B686" t="s">
        <v>1149</v>
      </c>
      <c r="C686">
        <v>1</v>
      </c>
      <c r="D686" s="1">
        <v>5.2000000000000002E-8</v>
      </c>
      <c r="E686">
        <v>14.26</v>
      </c>
      <c r="F686">
        <v>25.5</v>
      </c>
      <c r="G686">
        <v>2.7E-2</v>
      </c>
      <c r="H686">
        <v>-7.74</v>
      </c>
      <c r="I686">
        <v>-7.74</v>
      </c>
      <c r="J686">
        <v>0</v>
      </c>
      <c r="K686" t="s">
        <v>1907</v>
      </c>
      <c r="L686" s="2">
        <f t="shared" si="70"/>
        <v>0.99999994800000003</v>
      </c>
      <c r="M686" s="3" t="str">
        <f t="shared" si="71"/>
        <v>2112</v>
      </c>
      <c r="N686" s="3">
        <f t="shared" si="72"/>
        <v>94</v>
      </c>
      <c r="O686" s="3">
        <v>685</v>
      </c>
      <c r="P686">
        <f t="shared" si="75"/>
        <v>5.0501747944898199</v>
      </c>
      <c r="Q686">
        <f t="shared" si="73"/>
        <v>-0.94349070729640838</v>
      </c>
      <c r="R686">
        <f t="shared" si="74"/>
        <v>0.33139882505121487</v>
      </c>
      <c r="S686" t="str">
        <f t="shared" si="76"/>
        <v>Local</v>
      </c>
    </row>
    <row r="687" spans="1:19" x14ac:dyDescent="0.25">
      <c r="A687" t="s">
        <v>1908</v>
      </c>
      <c r="B687" t="s">
        <v>1909</v>
      </c>
      <c r="C687">
        <v>5</v>
      </c>
      <c r="D687" s="1">
        <v>5.8000000000000003E-8</v>
      </c>
      <c r="E687">
        <v>6.24</v>
      </c>
      <c r="F687">
        <v>25.4</v>
      </c>
      <c r="G687">
        <v>2.9000000000000001E-2</v>
      </c>
      <c r="H687">
        <v>-7.75</v>
      </c>
      <c r="I687">
        <v>-7.84</v>
      </c>
      <c r="J687">
        <v>0</v>
      </c>
      <c r="K687" t="s">
        <v>1910</v>
      </c>
      <c r="L687" s="2">
        <f t="shared" si="70"/>
        <v>0.99999994199999998</v>
      </c>
      <c r="M687" s="3" t="str">
        <f t="shared" si="71"/>
        <v>2086</v>
      </c>
      <c r="N687" s="3">
        <f t="shared" si="72"/>
        <v>68</v>
      </c>
      <c r="O687" s="3">
        <v>686</v>
      </c>
      <c r="P687">
        <f t="shared" si="75"/>
        <v>5.057558090972992</v>
      </c>
      <c r="Q687">
        <f t="shared" si="73"/>
        <v>-0.94101819193205427</v>
      </c>
      <c r="R687">
        <f t="shared" si="74"/>
        <v>0.33835579860988185</v>
      </c>
      <c r="S687" t="str">
        <f t="shared" si="76"/>
        <v>Local</v>
      </c>
    </row>
    <row r="688" spans="1:19" x14ac:dyDescent="0.25">
      <c r="A688" t="s">
        <v>1911</v>
      </c>
      <c r="B688" t="s">
        <v>1912</v>
      </c>
      <c r="C688">
        <v>2</v>
      </c>
      <c r="D688" s="1">
        <v>1.6000000000000001E-8</v>
      </c>
      <c r="E688">
        <v>13.33</v>
      </c>
      <c r="F688">
        <v>24.6</v>
      </c>
      <c r="G688">
        <v>4.2000000000000003E-2</v>
      </c>
      <c r="H688">
        <v>-7.75</v>
      </c>
      <c r="I688">
        <v>-7.9</v>
      </c>
      <c r="J688">
        <v>0</v>
      </c>
      <c r="K688" t="s">
        <v>1913</v>
      </c>
      <c r="L688" s="2">
        <f t="shared" si="70"/>
        <v>0.99999998400000001</v>
      </c>
      <c r="M688" s="3" t="str">
        <f t="shared" si="71"/>
        <v>2096</v>
      </c>
      <c r="N688" s="3">
        <f t="shared" si="72"/>
        <v>78</v>
      </c>
      <c r="O688" s="3">
        <v>687</v>
      </c>
      <c r="P688">
        <f t="shared" si="75"/>
        <v>5.0649413874561651</v>
      </c>
      <c r="Q688">
        <f t="shared" si="73"/>
        <v>-0.93849442409073769</v>
      </c>
      <c r="R688">
        <f t="shared" si="74"/>
        <v>0.34529434393079017</v>
      </c>
      <c r="S688" t="str">
        <f t="shared" si="76"/>
        <v>Local</v>
      </c>
    </row>
    <row r="689" spans="1:19" x14ac:dyDescent="0.25">
      <c r="A689" t="s">
        <v>1914</v>
      </c>
      <c r="B689" t="s">
        <v>1915</v>
      </c>
      <c r="C689">
        <v>5</v>
      </c>
      <c r="D689" s="1">
        <v>2.5000000000000002E-6</v>
      </c>
      <c r="E689">
        <v>6.97</v>
      </c>
      <c r="F689">
        <v>29.6</v>
      </c>
      <c r="G689">
        <v>4.0000000000000001E-3</v>
      </c>
      <c r="H689">
        <v>-7.75</v>
      </c>
      <c r="I689">
        <v>-7.84</v>
      </c>
      <c r="J689">
        <v>0</v>
      </c>
      <c r="K689" t="s">
        <v>1916</v>
      </c>
      <c r="L689" s="2">
        <f t="shared" si="70"/>
        <v>0.99999749999999998</v>
      </c>
      <c r="M689" s="3" t="str">
        <f t="shared" si="71"/>
        <v>2046</v>
      </c>
      <c r="N689" s="3">
        <f t="shared" si="72"/>
        <v>28</v>
      </c>
      <c r="O689" s="3">
        <v>688</v>
      </c>
      <c r="P689">
        <f t="shared" si="75"/>
        <v>5.0723246839393363</v>
      </c>
      <c r="Q689">
        <f t="shared" si="73"/>
        <v>-0.93591713192571502</v>
      </c>
      <c r="R689">
        <f t="shared" si="74"/>
        <v>0.35221317717285033</v>
      </c>
      <c r="S689" t="str">
        <f t="shared" si="76"/>
        <v>Little</v>
      </c>
    </row>
    <row r="690" spans="1:19" x14ac:dyDescent="0.25">
      <c r="A690" t="s">
        <v>1917</v>
      </c>
      <c r="B690" t="s">
        <v>1918</v>
      </c>
      <c r="C690">
        <v>3</v>
      </c>
      <c r="D690" s="1">
        <v>1.7999999999999999E-6</v>
      </c>
      <c r="E690">
        <v>11.63</v>
      </c>
      <c r="F690">
        <v>29.1</v>
      </c>
      <c r="G690">
        <v>5.0000000000000001E-3</v>
      </c>
      <c r="H690">
        <v>-7.75</v>
      </c>
      <c r="I690">
        <v>-7.87</v>
      </c>
      <c r="J690">
        <v>0</v>
      </c>
      <c r="K690" t="s">
        <v>1919</v>
      </c>
      <c r="L690" s="2">
        <f t="shared" si="70"/>
        <v>0.99999819999999995</v>
      </c>
      <c r="M690" s="3" t="str">
        <f t="shared" si="71"/>
        <v>2071</v>
      </c>
      <c r="N690" s="3">
        <f t="shared" si="72"/>
        <v>53</v>
      </c>
      <c r="O690" s="3">
        <v>689</v>
      </c>
      <c r="P690">
        <f t="shared" si="75"/>
        <v>5.0797079804225094</v>
      </c>
      <c r="Q690">
        <f t="shared" si="73"/>
        <v>-0.93329180480480722</v>
      </c>
      <c r="R690">
        <f t="shared" si="74"/>
        <v>0.3591139193729832</v>
      </c>
      <c r="S690" t="str">
        <f t="shared" si="76"/>
        <v>Little</v>
      </c>
    </row>
    <row r="691" spans="1:19" x14ac:dyDescent="0.25">
      <c r="A691" t="s">
        <v>1920</v>
      </c>
      <c r="B691" t="s">
        <v>723</v>
      </c>
      <c r="C691">
        <v>1</v>
      </c>
      <c r="D691" s="1">
        <v>9.0999999999999996E-10</v>
      </c>
      <c r="E691">
        <v>32.99</v>
      </c>
      <c r="F691">
        <v>23.2</v>
      </c>
      <c r="G691">
        <v>7.9000000000000001E-2</v>
      </c>
      <c r="H691">
        <v>-7.75</v>
      </c>
      <c r="I691">
        <v>-7.75</v>
      </c>
      <c r="J691">
        <v>0</v>
      </c>
      <c r="K691" t="s">
        <v>1921</v>
      </c>
      <c r="L691" s="2">
        <f t="shared" si="70"/>
        <v>0.99999999909000004</v>
      </c>
      <c r="M691" s="3" t="str">
        <f t="shared" si="71"/>
        <v>2083</v>
      </c>
      <c r="N691" s="3">
        <f t="shared" si="72"/>
        <v>65</v>
      </c>
      <c r="O691" s="3">
        <v>690</v>
      </c>
      <c r="P691">
        <f t="shared" si="75"/>
        <v>5.0870912769056815</v>
      </c>
      <c r="Q691">
        <f t="shared" si="73"/>
        <v>-0.93061662043579929</v>
      </c>
      <c r="R691">
        <f t="shared" si="74"/>
        <v>0.36599549716991264</v>
      </c>
      <c r="S691" t="str">
        <f t="shared" si="76"/>
        <v>Local</v>
      </c>
    </row>
    <row r="692" spans="1:19" x14ac:dyDescent="0.25">
      <c r="A692" t="s">
        <v>1922</v>
      </c>
      <c r="B692" t="s">
        <v>1923</v>
      </c>
      <c r="C692">
        <v>16</v>
      </c>
      <c r="D692" s="1">
        <v>6.9E-6</v>
      </c>
      <c r="E692">
        <v>8.76</v>
      </c>
      <c r="F692">
        <v>29.6</v>
      </c>
      <c r="G692">
        <v>4.0000000000000001E-3</v>
      </c>
      <c r="H692">
        <v>-7.76</v>
      </c>
      <c r="I692">
        <v>-8.34</v>
      </c>
      <c r="J692">
        <v>0</v>
      </c>
      <c r="K692" t="s">
        <v>1924</v>
      </c>
      <c r="L692" s="2">
        <f t="shared" si="70"/>
        <v>0.99999309999999997</v>
      </c>
      <c r="M692" s="3" t="str">
        <f t="shared" si="71"/>
        <v>2096</v>
      </c>
      <c r="N692" s="3">
        <f t="shared" si="72"/>
        <v>78</v>
      </c>
      <c r="O692" s="3">
        <v>691</v>
      </c>
      <c r="P692">
        <f t="shared" si="75"/>
        <v>5.0944745733888537</v>
      </c>
      <c r="Q692">
        <f t="shared" si="73"/>
        <v>-0.92788262486222106</v>
      </c>
      <c r="R692">
        <f t="shared" si="74"/>
        <v>0.37285390507061172</v>
      </c>
      <c r="S692" t="str">
        <f t="shared" si="76"/>
        <v>Little</v>
      </c>
    </row>
    <row r="693" spans="1:19" x14ac:dyDescent="0.25">
      <c r="A693" t="s">
        <v>1925</v>
      </c>
      <c r="B693" t="s">
        <v>1926</v>
      </c>
      <c r="C693">
        <v>1</v>
      </c>
      <c r="D693" s="1">
        <v>7.3000000000000005E-8</v>
      </c>
      <c r="E693">
        <v>8.16</v>
      </c>
      <c r="F693">
        <v>26.1</v>
      </c>
      <c r="G693">
        <v>2.1000000000000001E-2</v>
      </c>
      <c r="H693">
        <v>-7.76</v>
      </c>
      <c r="I693">
        <v>-7.76</v>
      </c>
      <c r="J693">
        <v>0</v>
      </c>
      <c r="K693" t="s">
        <v>1927</v>
      </c>
      <c r="L693" s="2">
        <f t="shared" si="70"/>
        <v>0.99999992699999996</v>
      </c>
      <c r="M693" s="3" t="str">
        <f t="shared" si="71"/>
        <v>2065</v>
      </c>
      <c r="N693" s="3">
        <f t="shared" si="72"/>
        <v>47</v>
      </c>
      <c r="O693" s="3">
        <v>692</v>
      </c>
      <c r="P693">
        <f t="shared" si="75"/>
        <v>5.1018578698720258</v>
      </c>
      <c r="Q693">
        <f t="shared" si="73"/>
        <v>-0.92511078393037283</v>
      </c>
      <c r="R693">
        <f t="shared" si="74"/>
        <v>0.37969710488195224</v>
      </c>
      <c r="S693" t="str">
        <f t="shared" si="76"/>
        <v>Little</v>
      </c>
    </row>
    <row r="694" spans="1:19" x14ac:dyDescent="0.25">
      <c r="A694" t="s">
        <v>1928</v>
      </c>
      <c r="B694" t="s">
        <v>1022</v>
      </c>
      <c r="C694">
        <v>37</v>
      </c>
      <c r="D694" s="1">
        <v>4.4999999999999998E-7</v>
      </c>
      <c r="E694">
        <v>13.43</v>
      </c>
      <c r="F694">
        <v>28</v>
      </c>
      <c r="G694">
        <v>8.0000000000000002E-3</v>
      </c>
      <c r="H694">
        <v>-7.77</v>
      </c>
      <c r="I694">
        <v>-8.61</v>
      </c>
      <c r="J694">
        <v>0</v>
      </c>
      <c r="K694" t="s">
        <v>1929</v>
      </c>
      <c r="L694" s="2">
        <f t="shared" si="70"/>
        <v>0.99999954999999996</v>
      </c>
      <c r="M694" s="3" t="str">
        <f t="shared" si="71"/>
        <v>2022</v>
      </c>
      <c r="N694" s="3">
        <f t="shared" si="72"/>
        <v>4</v>
      </c>
      <c r="O694" s="3">
        <v>693</v>
      </c>
      <c r="P694">
        <f t="shared" si="75"/>
        <v>5.109241166355198</v>
      </c>
      <c r="Q694">
        <f t="shared" si="73"/>
        <v>-0.92228183020271404</v>
      </c>
      <c r="R694">
        <f t="shared" si="74"/>
        <v>0.38651691512550196</v>
      </c>
      <c r="S694" t="str">
        <f t="shared" si="76"/>
        <v>Little</v>
      </c>
    </row>
    <row r="695" spans="1:19" x14ac:dyDescent="0.25">
      <c r="A695" t="s">
        <v>1930</v>
      </c>
      <c r="B695" t="s">
        <v>1931</v>
      </c>
      <c r="C695">
        <v>4</v>
      </c>
      <c r="D695" s="1">
        <v>3.7E-8</v>
      </c>
      <c r="E695">
        <v>11.43</v>
      </c>
      <c r="F695">
        <v>25.1</v>
      </c>
      <c r="G695">
        <v>3.3000000000000002E-2</v>
      </c>
      <c r="H695">
        <v>-7.78</v>
      </c>
      <c r="I695">
        <v>-7.84</v>
      </c>
      <c r="J695">
        <v>0</v>
      </c>
      <c r="K695" t="s">
        <v>1932</v>
      </c>
      <c r="L695" s="2">
        <f t="shared" si="70"/>
        <v>0.99999996300000005</v>
      </c>
      <c r="M695" s="3" t="str">
        <f t="shared" si="71"/>
        <v>2100</v>
      </c>
      <c r="N695" s="3">
        <f t="shared" si="72"/>
        <v>82</v>
      </c>
      <c r="O695" s="3">
        <v>694</v>
      </c>
      <c r="P695">
        <f t="shared" si="75"/>
        <v>5.1166244628383701</v>
      </c>
      <c r="Q695">
        <f t="shared" si="73"/>
        <v>-0.91940332877266395</v>
      </c>
      <c r="R695">
        <f t="shared" si="74"/>
        <v>0.39331596082761039</v>
      </c>
      <c r="S695" t="str">
        <f t="shared" si="76"/>
        <v>Local</v>
      </c>
    </row>
    <row r="696" spans="1:19" x14ac:dyDescent="0.25">
      <c r="A696" t="s">
        <v>1933</v>
      </c>
      <c r="B696" t="s">
        <v>1934</v>
      </c>
      <c r="C696">
        <v>2</v>
      </c>
      <c r="D696" s="1">
        <v>2.3999999999999998E-7</v>
      </c>
      <c r="E696">
        <v>14.82</v>
      </c>
      <c r="F696">
        <v>27.6</v>
      </c>
      <c r="G696">
        <v>0.01</v>
      </c>
      <c r="H696">
        <v>-7.8</v>
      </c>
      <c r="I696">
        <v>-8.09</v>
      </c>
      <c r="J696">
        <v>0</v>
      </c>
      <c r="K696" t="s">
        <v>1935</v>
      </c>
      <c r="L696" s="2">
        <f t="shared" si="70"/>
        <v>0.99999976000000002</v>
      </c>
      <c r="M696" s="3" t="str">
        <f t="shared" si="71"/>
        <v>2067</v>
      </c>
      <c r="N696" s="3">
        <f t="shared" si="72"/>
        <v>49</v>
      </c>
      <c r="O696" s="3">
        <v>695</v>
      </c>
      <c r="P696">
        <f t="shared" si="75"/>
        <v>5.1240077593215423</v>
      </c>
      <c r="Q696">
        <f t="shared" si="73"/>
        <v>-0.91647414112820802</v>
      </c>
      <c r="R696">
        <f t="shared" si="74"/>
        <v>0.40009332491728855</v>
      </c>
      <c r="S696" t="str">
        <f t="shared" si="76"/>
        <v>Little</v>
      </c>
    </row>
    <row r="697" spans="1:19" x14ac:dyDescent="0.25">
      <c r="A697" t="s">
        <v>1936</v>
      </c>
      <c r="B697" t="s">
        <v>1937</v>
      </c>
      <c r="C697">
        <v>2</v>
      </c>
      <c r="D697" s="1">
        <v>7.3E-7</v>
      </c>
      <c r="E697">
        <v>5.42</v>
      </c>
      <c r="F697">
        <v>27.6</v>
      </c>
      <c r="G697">
        <v>0.01</v>
      </c>
      <c r="H697">
        <v>-7.81</v>
      </c>
      <c r="I697">
        <v>-7.99</v>
      </c>
      <c r="J697">
        <v>0</v>
      </c>
      <c r="K697" t="s">
        <v>1938</v>
      </c>
      <c r="L697" s="2">
        <f t="shared" si="70"/>
        <v>0.99999927</v>
      </c>
      <c r="M697" s="3" t="str">
        <f t="shared" si="71"/>
        <v>2096</v>
      </c>
      <c r="N697" s="3">
        <f t="shared" si="72"/>
        <v>78</v>
      </c>
      <c r="O697" s="3">
        <v>696</v>
      </c>
      <c r="P697">
        <f t="shared" si="75"/>
        <v>5.1313910558047144</v>
      </c>
      <c r="Q697">
        <f t="shared" si="73"/>
        <v>-0.91349473292062289</v>
      </c>
      <c r="R697">
        <f t="shared" si="74"/>
        <v>0.40684875927894004</v>
      </c>
      <c r="S697" t="str">
        <f t="shared" si="76"/>
        <v>Little</v>
      </c>
    </row>
    <row r="698" spans="1:19" x14ac:dyDescent="0.25">
      <c r="A698" t="s">
        <v>1939</v>
      </c>
      <c r="B698" t="s">
        <v>1940</v>
      </c>
      <c r="C698">
        <v>3</v>
      </c>
      <c r="D698" s="1">
        <v>8.5000000000000001E-7</v>
      </c>
      <c r="E698">
        <v>6.76</v>
      </c>
      <c r="F698">
        <v>27.8</v>
      </c>
      <c r="G698">
        <v>8.9999999999999993E-3</v>
      </c>
      <c r="H698">
        <v>-7.81</v>
      </c>
      <c r="I698">
        <v>-7.81</v>
      </c>
      <c r="J698">
        <v>0</v>
      </c>
      <c r="K698" t="s">
        <v>1941</v>
      </c>
      <c r="L698" s="2">
        <f t="shared" si="70"/>
        <v>0.99999914999999995</v>
      </c>
      <c r="M698" s="3" t="str">
        <f t="shared" si="71"/>
        <v>2097</v>
      </c>
      <c r="N698" s="3">
        <f t="shared" si="72"/>
        <v>79</v>
      </c>
      <c r="O698" s="3">
        <v>697</v>
      </c>
      <c r="P698">
        <f t="shared" si="75"/>
        <v>5.1387743522878875</v>
      </c>
      <c r="Q698">
        <f t="shared" si="73"/>
        <v>-0.91046586735615231</v>
      </c>
      <c r="R698">
        <f t="shared" si="74"/>
        <v>0.41358216158356215</v>
      </c>
      <c r="S698" t="str">
        <f t="shared" si="76"/>
        <v>Little</v>
      </c>
    </row>
    <row r="699" spans="1:19" x14ac:dyDescent="0.25">
      <c r="A699" t="s">
        <v>1942</v>
      </c>
      <c r="B699" t="s">
        <v>1943</v>
      </c>
      <c r="C699">
        <v>2</v>
      </c>
      <c r="D699" s="1">
        <v>3.2999999999999998E-8</v>
      </c>
      <c r="E699">
        <v>8.69</v>
      </c>
      <c r="F699">
        <v>25.6</v>
      </c>
      <c r="G699">
        <v>2.5999999999999999E-2</v>
      </c>
      <c r="H699">
        <v>-7.81</v>
      </c>
      <c r="I699">
        <v>-7.84</v>
      </c>
      <c r="J699">
        <v>0</v>
      </c>
      <c r="K699" t="s">
        <v>1944</v>
      </c>
      <c r="L699" s="2">
        <f t="shared" si="70"/>
        <v>0.99999996700000005</v>
      </c>
      <c r="M699" s="3" t="str">
        <f t="shared" si="71"/>
        <v>2059</v>
      </c>
      <c r="N699" s="3">
        <f t="shared" si="72"/>
        <v>41</v>
      </c>
      <c r="O699" s="3">
        <v>698</v>
      </c>
      <c r="P699">
        <f t="shared" si="75"/>
        <v>5.1461576487710587</v>
      </c>
      <c r="Q699">
        <f t="shared" si="73"/>
        <v>-0.90738822068600777</v>
      </c>
      <c r="R699">
        <f t="shared" si="74"/>
        <v>0.42029341056014902</v>
      </c>
      <c r="S699" t="str">
        <f t="shared" si="76"/>
        <v>Local</v>
      </c>
    </row>
    <row r="700" spans="1:19" x14ac:dyDescent="0.25">
      <c r="A700" t="s">
        <v>1945</v>
      </c>
      <c r="B700" t="s">
        <v>1946</v>
      </c>
      <c r="C700">
        <v>3</v>
      </c>
      <c r="D700" s="1">
        <v>3.5000000000000002E-8</v>
      </c>
      <c r="E700">
        <v>30.01</v>
      </c>
      <c r="F700">
        <v>26.4</v>
      </c>
      <c r="G700">
        <v>1.7999999999999999E-2</v>
      </c>
      <c r="H700">
        <v>-7.82</v>
      </c>
      <c r="I700">
        <v>-7.95</v>
      </c>
      <c r="J700">
        <v>0</v>
      </c>
      <c r="K700" t="s">
        <v>1947</v>
      </c>
      <c r="L700" s="2">
        <f t="shared" si="70"/>
        <v>0.99999996499999999</v>
      </c>
      <c r="M700" s="3" t="str">
        <f t="shared" si="71"/>
        <v>2087</v>
      </c>
      <c r="N700" s="3">
        <f t="shared" si="72"/>
        <v>69</v>
      </c>
      <c r="O700" s="3">
        <v>699</v>
      </c>
      <c r="P700">
        <f t="shared" si="75"/>
        <v>5.1535409452542318</v>
      </c>
      <c r="Q700">
        <f t="shared" si="73"/>
        <v>-0.90426036406596888</v>
      </c>
      <c r="R700">
        <f t="shared" si="74"/>
        <v>0.42698140940711049</v>
      </c>
      <c r="S700" t="str">
        <f t="shared" si="76"/>
        <v>Little</v>
      </c>
    </row>
    <row r="701" spans="1:19" x14ac:dyDescent="0.25">
      <c r="A701" t="s">
        <v>1948</v>
      </c>
      <c r="B701" t="s">
        <v>496</v>
      </c>
      <c r="C701">
        <v>1</v>
      </c>
      <c r="D701" s="1">
        <v>1.4999999999999999E-8</v>
      </c>
      <c r="E701">
        <v>14.82</v>
      </c>
      <c r="F701">
        <v>24.6</v>
      </c>
      <c r="G701">
        <v>4.2000000000000003E-2</v>
      </c>
      <c r="H701">
        <v>-7.82</v>
      </c>
      <c r="I701">
        <v>-7.82</v>
      </c>
      <c r="J701">
        <v>0</v>
      </c>
      <c r="K701" t="s">
        <v>1949</v>
      </c>
      <c r="L701" s="2">
        <f t="shared" si="70"/>
        <v>0.99999998499999998</v>
      </c>
      <c r="M701" s="3" t="str">
        <f t="shared" si="71"/>
        <v>2116</v>
      </c>
      <c r="N701" s="3">
        <f t="shared" si="72"/>
        <v>98</v>
      </c>
      <c r="O701" s="3">
        <v>700</v>
      </c>
      <c r="P701">
        <f t="shared" si="75"/>
        <v>5.1609242417374039</v>
      </c>
      <c r="Q701">
        <f t="shared" si="73"/>
        <v>-0.90108323350052799</v>
      </c>
      <c r="R701">
        <f t="shared" si="74"/>
        <v>0.43364614180715727</v>
      </c>
      <c r="S701" t="str">
        <f t="shared" si="76"/>
        <v>Local</v>
      </c>
    </row>
    <row r="702" spans="1:19" x14ac:dyDescent="0.25">
      <c r="A702" t="s">
        <v>1950</v>
      </c>
      <c r="B702" t="s">
        <v>1951</v>
      </c>
      <c r="C702">
        <v>2</v>
      </c>
      <c r="D702" s="1">
        <v>1.1999999999999999E-6</v>
      </c>
      <c r="E702">
        <v>13.01</v>
      </c>
      <c r="F702">
        <v>28.7</v>
      </c>
      <c r="G702">
        <v>6.0000000000000001E-3</v>
      </c>
      <c r="H702">
        <v>-7.84</v>
      </c>
      <c r="I702">
        <v>-8.1300000000000008</v>
      </c>
      <c r="J702">
        <v>0</v>
      </c>
      <c r="K702" t="s">
        <v>1952</v>
      </c>
      <c r="L702" s="2">
        <f t="shared" si="70"/>
        <v>0.99999879999999997</v>
      </c>
      <c r="M702" s="3" t="str">
        <f t="shared" si="71"/>
        <v>2081</v>
      </c>
      <c r="N702" s="3">
        <f t="shared" si="72"/>
        <v>63</v>
      </c>
      <c r="O702" s="3">
        <v>701</v>
      </c>
      <c r="P702">
        <f t="shared" si="75"/>
        <v>5.1683075382205761</v>
      </c>
      <c r="Q702">
        <f t="shared" si="73"/>
        <v>-0.89785590030186102</v>
      </c>
      <c r="R702">
        <f t="shared" si="74"/>
        <v>0.44028670465342756</v>
      </c>
      <c r="S702" t="str">
        <f t="shared" si="76"/>
        <v>Little</v>
      </c>
    </row>
    <row r="703" spans="1:19" x14ac:dyDescent="0.25">
      <c r="A703" t="s">
        <v>1953</v>
      </c>
      <c r="B703" t="s">
        <v>1954</v>
      </c>
      <c r="C703">
        <v>4</v>
      </c>
      <c r="D703" s="1">
        <v>6.5000000000000002E-7</v>
      </c>
      <c r="E703">
        <v>7.99</v>
      </c>
      <c r="F703">
        <v>27.7</v>
      </c>
      <c r="G703">
        <v>0.01</v>
      </c>
      <c r="H703">
        <v>-7.86</v>
      </c>
      <c r="I703">
        <v>-8.0399999999999991</v>
      </c>
      <c r="J703">
        <v>0</v>
      </c>
      <c r="K703" t="s">
        <v>1955</v>
      </c>
      <c r="L703" s="2">
        <f t="shared" si="70"/>
        <v>0.99999934999999995</v>
      </c>
      <c r="M703" s="3" t="str">
        <f t="shared" si="71"/>
        <v>2105</v>
      </c>
      <c r="N703" s="3">
        <f t="shared" si="72"/>
        <v>87</v>
      </c>
      <c r="O703" s="3">
        <v>702</v>
      </c>
      <c r="P703">
        <f t="shared" si="75"/>
        <v>5.1756908347037482</v>
      </c>
      <c r="Q703">
        <f t="shared" si="73"/>
        <v>-0.89458118225034389</v>
      </c>
      <c r="R703">
        <f t="shared" si="74"/>
        <v>0.44690402589817818</v>
      </c>
      <c r="S703" t="str">
        <f t="shared" si="76"/>
        <v>Little</v>
      </c>
    </row>
    <row r="704" spans="1:19" x14ac:dyDescent="0.25">
      <c r="A704" t="s">
        <v>1956</v>
      </c>
      <c r="B704" t="s">
        <v>1957</v>
      </c>
      <c r="C704">
        <v>4</v>
      </c>
      <c r="D704" s="1">
        <v>2.7999999999999998E-9</v>
      </c>
      <c r="E704">
        <v>10.15</v>
      </c>
      <c r="F704">
        <v>23.2</v>
      </c>
      <c r="G704">
        <v>7.8E-2</v>
      </c>
      <c r="H704">
        <v>-7.86</v>
      </c>
      <c r="I704">
        <v>-8.17</v>
      </c>
      <c r="J704">
        <v>0</v>
      </c>
      <c r="K704" t="s">
        <v>1958</v>
      </c>
      <c r="L704" s="2">
        <f t="shared" ref="L704:L767" si="77">1 - D704</f>
        <v>0.99999999719999999</v>
      </c>
      <c r="M704" s="3" t="str">
        <f t="shared" ref="M704:M767" si="78" xml:space="preserve"> LEFT(B704, 4)</f>
        <v>2074</v>
      </c>
      <c r="N704" s="3">
        <f t="shared" ref="N704:N767" si="79" xml:space="preserve"> M704 - 2018</f>
        <v>56</v>
      </c>
      <c r="O704" s="3">
        <v>703</v>
      </c>
      <c r="P704">
        <f t="shared" si="75"/>
        <v>5.1830741311869204</v>
      </c>
      <c r="Q704">
        <f t="shared" ref="Q704:Q767" si="80" xml:space="preserve"> L704 * SIN(P704)</f>
        <v>-0.89125778105717202</v>
      </c>
      <c r="R704">
        <f t="shared" ref="R704:R767" si="81" xml:space="preserve"> L704 * COS(P704)</f>
        <v>0.4534970364898166</v>
      </c>
      <c r="S704" t="str">
        <f t="shared" si="76"/>
        <v>Local</v>
      </c>
    </row>
    <row r="705" spans="1:19" x14ac:dyDescent="0.25">
      <c r="A705" t="s">
        <v>1959</v>
      </c>
      <c r="B705" t="s">
        <v>1960</v>
      </c>
      <c r="C705">
        <v>2</v>
      </c>
      <c r="D705" s="1">
        <v>4.7999999999999996E-7</v>
      </c>
      <c r="E705">
        <v>7.31</v>
      </c>
      <c r="F705">
        <v>27.8</v>
      </c>
      <c r="G705">
        <v>8.9999999999999993E-3</v>
      </c>
      <c r="H705">
        <v>-7.87</v>
      </c>
      <c r="I705">
        <v>-8.09</v>
      </c>
      <c r="J705">
        <v>0</v>
      </c>
      <c r="K705" t="s">
        <v>1961</v>
      </c>
      <c r="L705" s="2">
        <f t="shared" si="77"/>
        <v>0.99999952000000003</v>
      </c>
      <c r="M705" s="3" t="str">
        <f t="shared" si="78"/>
        <v>2069</v>
      </c>
      <c r="N705" s="3">
        <f t="shared" si="79"/>
        <v>51</v>
      </c>
      <c r="O705" s="3">
        <v>704</v>
      </c>
      <c r="P705">
        <f t="shared" si="75"/>
        <v>5.1904574276700934</v>
      </c>
      <c r="Q705">
        <f t="shared" si="80"/>
        <v>-0.8878847922174703</v>
      </c>
      <c r="R705">
        <f t="shared" si="81"/>
        <v>0.46006481689993428</v>
      </c>
      <c r="S705" t="str">
        <f t="shared" si="76"/>
        <v>Little</v>
      </c>
    </row>
    <row r="706" spans="1:19" x14ac:dyDescent="0.25">
      <c r="A706" t="s">
        <v>1962</v>
      </c>
      <c r="B706" t="s">
        <v>936</v>
      </c>
      <c r="C706">
        <v>36</v>
      </c>
      <c r="D706" s="1">
        <v>3.2000000000000002E-8</v>
      </c>
      <c r="E706">
        <v>13.71</v>
      </c>
      <c r="F706">
        <v>26.6</v>
      </c>
      <c r="G706">
        <v>1.6E-2</v>
      </c>
      <c r="H706">
        <v>-7.87</v>
      </c>
      <c r="I706">
        <v>-8.48</v>
      </c>
      <c r="J706">
        <v>0</v>
      </c>
      <c r="K706" t="s">
        <v>1963</v>
      </c>
      <c r="L706" s="2">
        <f t="shared" si="77"/>
        <v>0.99999996800000002</v>
      </c>
      <c r="M706" s="3" t="str">
        <f t="shared" si="78"/>
        <v>2024</v>
      </c>
      <c r="N706" s="3">
        <f t="shared" si="79"/>
        <v>6</v>
      </c>
      <c r="O706" s="3">
        <v>705</v>
      </c>
      <c r="P706">
        <f t="shared" si="75"/>
        <v>5.1978407241532647</v>
      </c>
      <c r="Q706">
        <f t="shared" si="80"/>
        <v>-0.88446422382271417</v>
      </c>
      <c r="R706">
        <f t="shared" si="81"/>
        <v>0.46660794332896316</v>
      </c>
      <c r="S706" t="str">
        <f t="shared" si="76"/>
        <v>Little</v>
      </c>
    </row>
    <row r="707" spans="1:19" x14ac:dyDescent="0.25">
      <c r="A707" t="s">
        <v>1964</v>
      </c>
      <c r="B707" t="s">
        <v>1965</v>
      </c>
      <c r="C707">
        <v>2</v>
      </c>
      <c r="D707" s="1">
        <v>3.3000000000000002E-7</v>
      </c>
      <c r="E707">
        <v>11.02</v>
      </c>
      <c r="F707">
        <v>27.9</v>
      </c>
      <c r="G707">
        <v>8.9999999999999993E-3</v>
      </c>
      <c r="H707">
        <v>-7.87</v>
      </c>
      <c r="I707">
        <v>-8.0399999999999991</v>
      </c>
      <c r="J707">
        <v>0</v>
      </c>
      <c r="K707" t="s">
        <v>1966</v>
      </c>
      <c r="L707" s="2">
        <f t="shared" si="77"/>
        <v>0.99999967000000001</v>
      </c>
      <c r="M707" s="3" t="str">
        <f t="shared" si="78"/>
        <v>2054</v>
      </c>
      <c r="N707" s="3">
        <f t="shared" si="79"/>
        <v>36</v>
      </c>
      <c r="O707" s="3">
        <v>706</v>
      </c>
      <c r="P707">
        <f t="shared" ref="P707:P770" si="82">(O707 - 1) * (1/851) * 2 * PI()</f>
        <v>5.2052240206364377</v>
      </c>
      <c r="Q707">
        <f t="shared" si="80"/>
        <v>-0.88099478048042046</v>
      </c>
      <c r="R707">
        <f t="shared" si="81"/>
        <v>0.47312528654296715</v>
      </c>
      <c r="S707" t="str">
        <f t="shared" ref="S707:S770" si="83">IF(G707 &gt; 1, "Global", IF(G707 &lt; 0.025, "Little", "Local"))</f>
        <v>Little</v>
      </c>
    </row>
    <row r="708" spans="1:19" x14ac:dyDescent="0.25">
      <c r="A708" t="s">
        <v>1967</v>
      </c>
      <c r="B708" t="s">
        <v>1968</v>
      </c>
      <c r="C708">
        <v>1</v>
      </c>
      <c r="D708" s="1">
        <v>2.1000000000000002E-9</v>
      </c>
      <c r="E708">
        <v>16.89</v>
      </c>
      <c r="F708">
        <v>25.4</v>
      </c>
      <c r="G708">
        <v>2.8000000000000001E-2</v>
      </c>
      <c r="H708">
        <v>-7.87</v>
      </c>
      <c r="I708">
        <v>-7.87</v>
      </c>
      <c r="J708">
        <v>0</v>
      </c>
      <c r="K708" t="s">
        <v>1969</v>
      </c>
      <c r="L708" s="2">
        <f t="shared" si="77"/>
        <v>0.99999999790000005</v>
      </c>
      <c r="M708" s="3" t="str">
        <f t="shared" si="78"/>
        <v>2024</v>
      </c>
      <c r="N708" s="3">
        <f t="shared" si="79"/>
        <v>6</v>
      </c>
      <c r="O708" s="3">
        <v>707</v>
      </c>
      <c r="P708">
        <f t="shared" si="82"/>
        <v>5.2126073171196099</v>
      </c>
      <c r="Q708">
        <f t="shared" si="80"/>
        <v>-0.87747786292417651</v>
      </c>
      <c r="R708">
        <f t="shared" si="81"/>
        <v>0.47961713467934003</v>
      </c>
      <c r="S708" t="str">
        <f t="shared" si="83"/>
        <v>Local</v>
      </c>
    </row>
    <row r="709" spans="1:19" x14ac:dyDescent="0.25">
      <c r="A709" t="s">
        <v>1970</v>
      </c>
      <c r="B709" t="s">
        <v>1971</v>
      </c>
      <c r="C709">
        <v>23</v>
      </c>
      <c r="D709" s="1">
        <v>4.6999999999999997E-5</v>
      </c>
      <c r="E709">
        <v>7.13</v>
      </c>
      <c r="F709">
        <v>32</v>
      </c>
      <c r="G709">
        <v>1E-3</v>
      </c>
      <c r="H709">
        <v>-7.87</v>
      </c>
      <c r="I709">
        <v>-8.3800000000000008</v>
      </c>
      <c r="J709">
        <v>0</v>
      </c>
      <c r="K709" t="s">
        <v>1972</v>
      </c>
      <c r="L709" s="2">
        <f t="shared" si="77"/>
        <v>0.99995299999999998</v>
      </c>
      <c r="M709" s="3" t="str">
        <f t="shared" si="78"/>
        <v>2058</v>
      </c>
      <c r="N709" s="3">
        <f t="shared" si="79"/>
        <v>40</v>
      </c>
      <c r="O709" s="3">
        <v>708</v>
      </c>
      <c r="P709">
        <f t="shared" si="82"/>
        <v>5.2199906136027812</v>
      </c>
      <c r="Q709">
        <f t="shared" si="80"/>
        <v>-0.87387175062991462</v>
      </c>
      <c r="R709">
        <f t="shared" si="81"/>
        <v>0.48605983753032728</v>
      </c>
      <c r="S709" t="str">
        <f t="shared" si="83"/>
        <v>Little</v>
      </c>
    </row>
    <row r="710" spans="1:19" x14ac:dyDescent="0.25">
      <c r="A710" t="s">
        <v>1973</v>
      </c>
      <c r="B710" t="s">
        <v>1974</v>
      </c>
      <c r="C710">
        <v>2</v>
      </c>
      <c r="D710" s="1">
        <v>1.8E-7</v>
      </c>
      <c r="E710">
        <v>23.24</v>
      </c>
      <c r="F710">
        <v>27.9</v>
      </c>
      <c r="G710">
        <v>8.9999999999999993E-3</v>
      </c>
      <c r="H710">
        <v>-7.87</v>
      </c>
      <c r="I710">
        <v>-8.1</v>
      </c>
      <c r="J710">
        <v>0</v>
      </c>
      <c r="K710" t="s">
        <v>1975</v>
      </c>
      <c r="L710" s="2">
        <f t="shared" si="77"/>
        <v>0.99999981999999998</v>
      </c>
      <c r="M710" s="3" t="str">
        <f t="shared" si="78"/>
        <v>2066</v>
      </c>
      <c r="N710" s="3">
        <f t="shared" si="79"/>
        <v>48</v>
      </c>
      <c r="O710" s="3">
        <v>709</v>
      </c>
      <c r="P710">
        <f t="shared" si="82"/>
        <v>5.2273739100859542</v>
      </c>
      <c r="Q710">
        <f t="shared" si="80"/>
        <v>-0.87029998819252397</v>
      </c>
      <c r="R710">
        <f t="shared" si="81"/>
        <v>0.49252164475495386</v>
      </c>
      <c r="S710" t="str">
        <f t="shared" si="83"/>
        <v>Little</v>
      </c>
    </row>
    <row r="711" spans="1:19" x14ac:dyDescent="0.25">
      <c r="A711" t="s">
        <v>1976</v>
      </c>
      <c r="B711" t="s">
        <v>1163</v>
      </c>
      <c r="C711">
        <v>1</v>
      </c>
      <c r="D711" s="1">
        <v>6.8999999999999996E-8</v>
      </c>
      <c r="E711">
        <v>13.17</v>
      </c>
      <c r="F711">
        <v>26</v>
      </c>
      <c r="G711">
        <v>2.1000000000000001E-2</v>
      </c>
      <c r="H711">
        <v>-7.88</v>
      </c>
      <c r="I711">
        <v>-7.88</v>
      </c>
      <c r="J711">
        <v>0</v>
      </c>
      <c r="K711" t="s">
        <v>1977</v>
      </c>
      <c r="L711" s="2">
        <f t="shared" si="77"/>
        <v>0.99999993099999995</v>
      </c>
      <c r="M711" s="3" t="str">
        <f t="shared" si="78"/>
        <v>2113</v>
      </c>
      <c r="N711" s="3">
        <f t="shared" si="79"/>
        <v>95</v>
      </c>
      <c r="O711" s="3">
        <v>710</v>
      </c>
      <c r="P711">
        <f t="shared" si="82"/>
        <v>5.2347572065691264</v>
      </c>
      <c r="Q711">
        <f t="shared" si="80"/>
        <v>-0.8666399628477216</v>
      </c>
      <c r="R711">
        <f t="shared" si="81"/>
        <v>0.49893390022657746</v>
      </c>
      <c r="S711" t="str">
        <f t="shared" si="83"/>
        <v>Little</v>
      </c>
    </row>
    <row r="712" spans="1:19" x14ac:dyDescent="0.25">
      <c r="A712" t="s">
        <v>1978</v>
      </c>
      <c r="B712" t="s">
        <v>600</v>
      </c>
      <c r="C712">
        <v>1</v>
      </c>
      <c r="D712" s="1">
        <v>5.7E-10</v>
      </c>
      <c r="E712">
        <v>18.489999999999998</v>
      </c>
      <c r="F712">
        <v>24.9</v>
      </c>
      <c r="G712">
        <v>3.5000000000000003E-2</v>
      </c>
      <c r="H712">
        <v>-7.89</v>
      </c>
      <c r="I712">
        <v>-7.89</v>
      </c>
      <c r="J712">
        <v>0</v>
      </c>
      <c r="K712" t="s">
        <v>1979</v>
      </c>
      <c r="L712" s="2">
        <f t="shared" si="77"/>
        <v>0.99999999942999995</v>
      </c>
      <c r="M712" s="3" t="str">
        <f t="shared" si="78"/>
        <v>2020</v>
      </c>
      <c r="N712" s="3">
        <f t="shared" si="79"/>
        <v>2</v>
      </c>
      <c r="O712" s="3">
        <v>711</v>
      </c>
      <c r="P712">
        <f t="shared" si="82"/>
        <v>5.2421405030522985</v>
      </c>
      <c r="Q712">
        <f t="shared" si="80"/>
        <v>-0.86293265696237531</v>
      </c>
      <c r="R712">
        <f t="shared" si="81"/>
        <v>0.50531893731370825</v>
      </c>
      <c r="S712" t="str">
        <f t="shared" si="83"/>
        <v>Local</v>
      </c>
    </row>
    <row r="713" spans="1:19" x14ac:dyDescent="0.25">
      <c r="A713" t="s">
        <v>1980</v>
      </c>
      <c r="B713" t="s">
        <v>1981</v>
      </c>
      <c r="C713">
        <v>2</v>
      </c>
      <c r="D713" s="1">
        <v>3.3999999999999997E-7</v>
      </c>
      <c r="E713">
        <v>3.03</v>
      </c>
      <c r="F713">
        <v>27.1</v>
      </c>
      <c r="G713">
        <v>1.2999999999999999E-2</v>
      </c>
      <c r="H713">
        <v>-7.89</v>
      </c>
      <c r="I713">
        <v>-8.02</v>
      </c>
      <c r="J713">
        <v>0</v>
      </c>
      <c r="K713" t="s">
        <v>1982</v>
      </c>
      <c r="L713" s="2">
        <f t="shared" si="77"/>
        <v>0.99999965999999996</v>
      </c>
      <c r="M713" s="3" t="str">
        <f t="shared" si="78"/>
        <v>2080</v>
      </c>
      <c r="N713" s="3">
        <f t="shared" si="79"/>
        <v>62</v>
      </c>
      <c r="O713" s="3">
        <v>712</v>
      </c>
      <c r="P713">
        <f t="shared" si="82"/>
        <v>5.2495237995354707</v>
      </c>
      <c r="Q713">
        <f t="shared" si="80"/>
        <v>-0.85917795924996465</v>
      </c>
      <c r="R713">
        <f t="shared" si="81"/>
        <v>0.51167622022054293</v>
      </c>
      <c r="S713" t="str">
        <f t="shared" si="83"/>
        <v>Little</v>
      </c>
    </row>
    <row r="714" spans="1:19" x14ac:dyDescent="0.25">
      <c r="A714" t="s">
        <v>1983</v>
      </c>
      <c r="B714" t="s">
        <v>1984</v>
      </c>
      <c r="C714">
        <v>2</v>
      </c>
      <c r="D714" s="1">
        <v>5.1E-8</v>
      </c>
      <c r="E714">
        <v>14.44</v>
      </c>
      <c r="F714">
        <v>26.4</v>
      </c>
      <c r="G714">
        <v>1.7999999999999999E-2</v>
      </c>
      <c r="H714">
        <v>-7.9</v>
      </c>
      <c r="I714">
        <v>-7.94</v>
      </c>
      <c r="J714">
        <v>0</v>
      </c>
      <c r="K714" t="s">
        <v>1985</v>
      </c>
      <c r="L714" s="2">
        <f t="shared" si="77"/>
        <v>0.999999949</v>
      </c>
      <c r="M714" s="3" t="str">
        <f t="shared" si="78"/>
        <v>2070</v>
      </c>
      <c r="N714" s="3">
        <f t="shared" si="79"/>
        <v>52</v>
      </c>
      <c r="O714" s="3">
        <v>713</v>
      </c>
      <c r="P714">
        <f t="shared" si="82"/>
        <v>5.2569070960186428</v>
      </c>
      <c r="Q714">
        <f t="shared" si="80"/>
        <v>-0.85537696543388586</v>
      </c>
      <c r="R714">
        <f t="shared" si="81"/>
        <v>0.51800593143816365</v>
      </c>
      <c r="S714" t="str">
        <f t="shared" si="83"/>
        <v>Little</v>
      </c>
    </row>
    <row r="715" spans="1:19" x14ac:dyDescent="0.25">
      <c r="A715" t="s">
        <v>1986</v>
      </c>
      <c r="B715" t="s">
        <v>782</v>
      </c>
      <c r="C715">
        <v>3</v>
      </c>
      <c r="D715" s="1">
        <v>1.6999999999999999E-7</v>
      </c>
      <c r="E715">
        <v>9.5299999999999994</v>
      </c>
      <c r="F715">
        <v>26.7</v>
      </c>
      <c r="G715">
        <v>1.6E-2</v>
      </c>
      <c r="H715">
        <v>-7.91</v>
      </c>
      <c r="I715">
        <v>-7.94</v>
      </c>
      <c r="J715">
        <v>0</v>
      </c>
      <c r="K715" t="s">
        <v>1987</v>
      </c>
      <c r="L715" s="2">
        <f t="shared" si="77"/>
        <v>0.99999983000000003</v>
      </c>
      <c r="M715" s="3" t="str">
        <f t="shared" si="78"/>
        <v>2110</v>
      </c>
      <c r="N715" s="3">
        <f t="shared" si="79"/>
        <v>92</v>
      </c>
      <c r="O715" s="3">
        <v>714</v>
      </c>
      <c r="P715">
        <f t="shared" si="82"/>
        <v>5.2642903925018159</v>
      </c>
      <c r="Q715">
        <f t="shared" si="80"/>
        <v>-0.85152899297335782</v>
      </c>
      <c r="R715">
        <f t="shared" si="81"/>
        <v>0.52430719442499363</v>
      </c>
      <c r="S715" t="str">
        <f t="shared" si="83"/>
        <v>Little</v>
      </c>
    </row>
    <row r="716" spans="1:19" x14ac:dyDescent="0.25">
      <c r="A716" t="s">
        <v>1988</v>
      </c>
      <c r="B716" t="s">
        <v>1989</v>
      </c>
      <c r="C716">
        <v>1</v>
      </c>
      <c r="D716" s="1">
        <v>1.4000000000000001E-7</v>
      </c>
      <c r="E716">
        <v>14.6</v>
      </c>
      <c r="F716">
        <v>27</v>
      </c>
      <c r="G716">
        <v>1.2999999999999999E-2</v>
      </c>
      <c r="H716">
        <v>-7.94</v>
      </c>
      <c r="I716">
        <v>-7.94</v>
      </c>
      <c r="J716">
        <v>0</v>
      </c>
      <c r="K716" t="s">
        <v>1990</v>
      </c>
      <c r="L716" s="2">
        <f t="shared" si="77"/>
        <v>0.99999985999999996</v>
      </c>
      <c r="M716" s="3" t="str">
        <f t="shared" si="78"/>
        <v>2098</v>
      </c>
      <c r="N716" s="3">
        <f t="shared" si="79"/>
        <v>80</v>
      </c>
      <c r="O716" s="3">
        <v>715</v>
      </c>
      <c r="P716">
        <f t="shared" si="82"/>
        <v>5.2716736889849871</v>
      </c>
      <c r="Q716">
        <f t="shared" si="80"/>
        <v>-0.84763472848560106</v>
      </c>
      <c r="R716">
        <f t="shared" si="81"/>
        <v>0.53057995350857423</v>
      </c>
      <c r="S716" t="str">
        <f t="shared" si="83"/>
        <v>Little</v>
      </c>
    </row>
    <row r="717" spans="1:19" x14ac:dyDescent="0.25">
      <c r="A717" t="s">
        <v>1991</v>
      </c>
      <c r="B717" t="s">
        <v>1992</v>
      </c>
      <c r="C717">
        <v>6</v>
      </c>
      <c r="D717" s="1">
        <v>7.6000000000000003E-7</v>
      </c>
      <c r="E717">
        <v>11.85</v>
      </c>
      <c r="F717">
        <v>28.5</v>
      </c>
      <c r="G717">
        <v>7.0000000000000001E-3</v>
      </c>
      <c r="H717">
        <v>-7.94</v>
      </c>
      <c r="I717">
        <v>-8.2899999999999991</v>
      </c>
      <c r="J717">
        <v>0</v>
      </c>
      <c r="K717" t="s">
        <v>1993</v>
      </c>
      <c r="L717" s="2">
        <f t="shared" si="77"/>
        <v>0.99999923999999996</v>
      </c>
      <c r="M717" s="3" t="str">
        <f t="shared" si="78"/>
        <v>2080</v>
      </c>
      <c r="N717" s="3">
        <f t="shared" si="79"/>
        <v>62</v>
      </c>
      <c r="O717" s="3">
        <v>716</v>
      </c>
      <c r="P717">
        <f t="shared" si="82"/>
        <v>5.2790569854681602</v>
      </c>
      <c r="Q717">
        <f t="shared" si="80"/>
        <v>-0.84369370840266988</v>
      </c>
      <c r="R717">
        <f t="shared" si="81"/>
        <v>0.53682344062301179</v>
      </c>
      <c r="S717" t="str">
        <f t="shared" si="83"/>
        <v>Little</v>
      </c>
    </row>
    <row r="718" spans="1:19" x14ac:dyDescent="0.25">
      <c r="A718" t="s">
        <v>1994</v>
      </c>
      <c r="B718" t="s">
        <v>1995</v>
      </c>
      <c r="C718">
        <v>2</v>
      </c>
      <c r="D718" s="1">
        <v>2.4999999999999999E-7</v>
      </c>
      <c r="E718">
        <v>19.670000000000002</v>
      </c>
      <c r="F718">
        <v>29.6</v>
      </c>
      <c r="G718">
        <v>4.0000000000000001E-3</v>
      </c>
      <c r="H718">
        <v>-7.95</v>
      </c>
      <c r="I718">
        <v>-8.1999999999999993</v>
      </c>
      <c r="J718">
        <v>0</v>
      </c>
      <c r="K718" t="s">
        <v>1996</v>
      </c>
      <c r="L718" s="2">
        <f t="shared" si="77"/>
        <v>0.99999974999999997</v>
      </c>
      <c r="M718" s="3" t="str">
        <f t="shared" si="78"/>
        <v>2027</v>
      </c>
      <c r="N718" s="3">
        <f t="shared" si="79"/>
        <v>9</v>
      </c>
      <c r="O718" s="3">
        <v>717</v>
      </c>
      <c r="P718">
        <f t="shared" si="82"/>
        <v>5.2864402819513323</v>
      </c>
      <c r="Q718">
        <f t="shared" si="80"/>
        <v>-0.8397076499816658</v>
      </c>
      <c r="R718">
        <f t="shared" si="81"/>
        <v>0.54303826988742765</v>
      </c>
      <c r="S718" t="str">
        <f t="shared" si="83"/>
        <v>Little</v>
      </c>
    </row>
    <row r="719" spans="1:19" x14ac:dyDescent="0.25">
      <c r="A719" t="s">
        <v>1997</v>
      </c>
      <c r="B719" t="s">
        <v>1998</v>
      </c>
      <c r="C719">
        <v>32</v>
      </c>
      <c r="D719" s="1">
        <v>4.3000000000000001E-8</v>
      </c>
      <c r="E719">
        <v>9.31</v>
      </c>
      <c r="F719">
        <v>27.1</v>
      </c>
      <c r="G719">
        <v>1.2999999999999999E-2</v>
      </c>
      <c r="H719">
        <v>-7.96</v>
      </c>
      <c r="I719">
        <v>-8.68</v>
      </c>
      <c r="J719">
        <v>0</v>
      </c>
      <c r="K719" t="s">
        <v>1999</v>
      </c>
      <c r="L719" s="2">
        <f t="shared" si="77"/>
        <v>0.99999995699999999</v>
      </c>
      <c r="M719" s="3" t="str">
        <f t="shared" si="78"/>
        <v>2024</v>
      </c>
      <c r="N719" s="3">
        <f t="shared" si="79"/>
        <v>6</v>
      </c>
      <c r="O719" s="3">
        <v>718</v>
      </c>
      <c r="P719">
        <f t="shared" si="82"/>
        <v>5.2938235784345036</v>
      </c>
      <c r="Q719">
        <f t="shared" si="80"/>
        <v>-0.83567555942998772</v>
      </c>
      <c r="R719">
        <f t="shared" si="81"/>
        <v>0.5492233365138256</v>
      </c>
      <c r="S719" t="str">
        <f t="shared" si="83"/>
        <v>Little</v>
      </c>
    </row>
    <row r="720" spans="1:19" x14ac:dyDescent="0.25">
      <c r="A720" t="s">
        <v>2000</v>
      </c>
      <c r="B720" t="s">
        <v>1989</v>
      </c>
      <c r="C720">
        <v>1</v>
      </c>
      <c r="D720" s="1">
        <v>1.6000000000000001E-8</v>
      </c>
      <c r="E720">
        <v>14.57</v>
      </c>
      <c r="F720">
        <v>25.1</v>
      </c>
      <c r="G720">
        <v>3.3000000000000002E-2</v>
      </c>
      <c r="H720">
        <v>-7.98</v>
      </c>
      <c r="I720">
        <v>-7.98</v>
      </c>
      <c r="J720">
        <v>0</v>
      </c>
      <c r="K720" t="s">
        <v>2001</v>
      </c>
      <c r="L720" s="2">
        <f t="shared" si="77"/>
        <v>0.99999998400000001</v>
      </c>
      <c r="M720" s="3" t="str">
        <f t="shared" si="78"/>
        <v>2098</v>
      </c>
      <c r="N720" s="3">
        <f t="shared" si="79"/>
        <v>80</v>
      </c>
      <c r="O720" s="3">
        <v>719</v>
      </c>
      <c r="P720">
        <f t="shared" si="82"/>
        <v>5.3012068749176766</v>
      </c>
      <c r="Q720">
        <f t="shared" si="80"/>
        <v>-0.83159776248114081</v>
      </c>
      <c r="R720">
        <f t="shared" si="81"/>
        <v>0.55537836601398183</v>
      </c>
      <c r="S720" t="str">
        <f t="shared" si="83"/>
        <v>Local</v>
      </c>
    </row>
    <row r="721" spans="1:19" x14ac:dyDescent="0.25">
      <c r="A721" t="s">
        <v>2002</v>
      </c>
      <c r="B721" t="s">
        <v>2003</v>
      </c>
      <c r="C721">
        <v>1</v>
      </c>
      <c r="D721" s="1">
        <v>4.8E-8</v>
      </c>
      <c r="E721">
        <v>16.690000000000001</v>
      </c>
      <c r="F721">
        <v>26.3</v>
      </c>
      <c r="G721">
        <v>1.9E-2</v>
      </c>
      <c r="H721">
        <v>-7.99</v>
      </c>
      <c r="I721">
        <v>-7.99</v>
      </c>
      <c r="J721">
        <v>0</v>
      </c>
      <c r="K721" t="s">
        <v>2004</v>
      </c>
      <c r="L721" s="2">
        <f t="shared" si="77"/>
        <v>0.99999995200000003</v>
      </c>
      <c r="M721" s="3" t="str">
        <f t="shared" si="78"/>
        <v>2100</v>
      </c>
      <c r="N721" s="3">
        <f t="shared" si="79"/>
        <v>82</v>
      </c>
      <c r="O721" s="3">
        <v>720</v>
      </c>
      <c r="P721">
        <f t="shared" si="82"/>
        <v>5.3085901714008488</v>
      </c>
      <c r="Q721">
        <f t="shared" si="80"/>
        <v>-0.8274745837512929</v>
      </c>
      <c r="R721">
        <f t="shared" si="81"/>
        <v>0.56150308747648658</v>
      </c>
      <c r="S721" t="str">
        <f t="shared" si="83"/>
        <v>Little</v>
      </c>
    </row>
    <row r="722" spans="1:19" x14ac:dyDescent="0.25">
      <c r="A722" t="s">
        <v>2005</v>
      </c>
      <c r="B722" t="s">
        <v>2006</v>
      </c>
      <c r="C722">
        <v>4</v>
      </c>
      <c r="D722" s="1">
        <v>9.1999999999999998E-7</v>
      </c>
      <c r="E722">
        <v>12.16</v>
      </c>
      <c r="F722">
        <v>28.8</v>
      </c>
      <c r="G722">
        <v>6.0000000000000001E-3</v>
      </c>
      <c r="H722">
        <v>-7.99</v>
      </c>
      <c r="I722">
        <v>-8.2899999999999991</v>
      </c>
      <c r="J722">
        <v>0</v>
      </c>
      <c r="K722" t="s">
        <v>2007</v>
      </c>
      <c r="L722" s="2">
        <f t="shared" si="77"/>
        <v>0.99999908000000004</v>
      </c>
      <c r="M722" s="3" t="str">
        <f t="shared" si="78"/>
        <v>2059</v>
      </c>
      <c r="N722" s="3">
        <f t="shared" si="79"/>
        <v>41</v>
      </c>
      <c r="O722" s="3">
        <v>721</v>
      </c>
      <c r="P722">
        <f t="shared" si="82"/>
        <v>5.3159734678840209</v>
      </c>
      <c r="Q722">
        <f t="shared" si="80"/>
        <v>-0.82330560573694966</v>
      </c>
      <c r="R722">
        <f t="shared" si="81"/>
        <v>0.56759672264994698</v>
      </c>
      <c r="S722" t="str">
        <f t="shared" si="83"/>
        <v>Little</v>
      </c>
    </row>
    <row r="723" spans="1:19" x14ac:dyDescent="0.25">
      <c r="A723" t="s">
        <v>2008</v>
      </c>
      <c r="B723" t="s">
        <v>148</v>
      </c>
      <c r="C723">
        <v>3</v>
      </c>
      <c r="D723" s="1">
        <v>6.0999999999999998E-7</v>
      </c>
      <c r="E723">
        <v>12.2</v>
      </c>
      <c r="F723">
        <v>28.8</v>
      </c>
      <c r="G723">
        <v>6.0000000000000001E-3</v>
      </c>
      <c r="H723">
        <v>-8.02</v>
      </c>
      <c r="I723">
        <v>-8.0399999999999991</v>
      </c>
      <c r="J723">
        <v>0</v>
      </c>
      <c r="K723" t="s">
        <v>2009</v>
      </c>
      <c r="L723" s="2">
        <f t="shared" si="77"/>
        <v>0.99999939000000004</v>
      </c>
      <c r="M723" s="3" t="str">
        <f t="shared" si="78"/>
        <v>2068</v>
      </c>
      <c r="N723" s="3">
        <f t="shared" si="79"/>
        <v>50</v>
      </c>
      <c r="O723" s="3">
        <v>722</v>
      </c>
      <c r="P723">
        <f t="shared" si="82"/>
        <v>5.3233567643671931</v>
      </c>
      <c r="Q723">
        <f t="shared" si="80"/>
        <v>-0.81909272248964693</v>
      </c>
      <c r="R723">
        <f t="shared" si="81"/>
        <v>0.57366008399126955</v>
      </c>
      <c r="S723" t="str">
        <f t="shared" si="83"/>
        <v>Little</v>
      </c>
    </row>
    <row r="724" spans="1:19" x14ac:dyDescent="0.25">
      <c r="A724" t="s">
        <v>2010</v>
      </c>
      <c r="B724" t="s">
        <v>2011</v>
      </c>
      <c r="C724">
        <v>18</v>
      </c>
      <c r="D724" s="1">
        <v>1.1999999999999999E-7</v>
      </c>
      <c r="E724">
        <v>11.59</v>
      </c>
      <c r="F724">
        <v>28.2</v>
      </c>
      <c r="G724">
        <v>8.0000000000000002E-3</v>
      </c>
      <c r="H724">
        <v>-8.0399999999999991</v>
      </c>
      <c r="I724">
        <v>-8.33</v>
      </c>
      <c r="J724">
        <v>0</v>
      </c>
      <c r="K724" t="s">
        <v>2012</v>
      </c>
      <c r="L724" s="2">
        <f t="shared" si="77"/>
        <v>0.99999987999999995</v>
      </c>
      <c r="M724" s="3" t="str">
        <f t="shared" si="78"/>
        <v>2030</v>
      </c>
      <c r="N724" s="3">
        <f t="shared" si="79"/>
        <v>12</v>
      </c>
      <c r="O724" s="3">
        <v>723</v>
      </c>
      <c r="P724">
        <f t="shared" si="82"/>
        <v>5.3307400608503661</v>
      </c>
      <c r="Q724">
        <f t="shared" si="80"/>
        <v>-0.81483533223314475</v>
      </c>
      <c r="R724">
        <f t="shared" si="81"/>
        <v>0.57969228159818975</v>
      </c>
      <c r="S724" t="str">
        <f t="shared" si="83"/>
        <v>Little</v>
      </c>
    </row>
    <row r="725" spans="1:19" x14ac:dyDescent="0.25">
      <c r="A725" t="s">
        <v>2013</v>
      </c>
      <c r="B725" t="s">
        <v>2014</v>
      </c>
      <c r="C725">
        <v>6</v>
      </c>
      <c r="D725" s="1">
        <v>2.3999999999999999E-6</v>
      </c>
      <c r="E725">
        <v>10.06</v>
      </c>
      <c r="F725">
        <v>29.8</v>
      </c>
      <c r="G725">
        <v>4.0000000000000001E-3</v>
      </c>
      <c r="H725">
        <v>-8.0399999999999991</v>
      </c>
      <c r="I725">
        <v>-8.07</v>
      </c>
      <c r="J725">
        <v>0</v>
      </c>
      <c r="K725" t="s">
        <v>2015</v>
      </c>
      <c r="L725" s="2">
        <f t="shared" si="77"/>
        <v>0.99999760000000004</v>
      </c>
      <c r="M725" s="3" t="str">
        <f t="shared" si="78"/>
        <v>2031</v>
      </c>
      <c r="N725" s="3">
        <f t="shared" si="79"/>
        <v>13</v>
      </c>
      <c r="O725" s="3">
        <v>724</v>
      </c>
      <c r="P725">
        <f t="shared" si="82"/>
        <v>5.3381233573335383</v>
      </c>
      <c r="Q725">
        <f t="shared" si="80"/>
        <v>-0.81053127363398425</v>
      </c>
      <c r="R725">
        <f t="shared" si="81"/>
        <v>0.5856912620716066</v>
      </c>
      <c r="S725" t="str">
        <f t="shared" si="83"/>
        <v>Little</v>
      </c>
    </row>
    <row r="726" spans="1:19" x14ac:dyDescent="0.25">
      <c r="A726" t="s">
        <v>2016</v>
      </c>
      <c r="B726" t="s">
        <v>2017</v>
      </c>
      <c r="C726">
        <v>2</v>
      </c>
      <c r="D726" s="1">
        <v>1.6E-7</v>
      </c>
      <c r="E726">
        <v>11.73</v>
      </c>
      <c r="F726">
        <v>27.1</v>
      </c>
      <c r="G726">
        <v>1.2999999999999999E-2</v>
      </c>
      <c r="H726">
        <v>-8.0500000000000007</v>
      </c>
      <c r="I726">
        <v>-8.18</v>
      </c>
      <c r="J726">
        <v>0</v>
      </c>
      <c r="K726" t="s">
        <v>2018</v>
      </c>
      <c r="L726" s="2">
        <f t="shared" si="77"/>
        <v>0.99999983999999997</v>
      </c>
      <c r="M726" s="3" t="str">
        <f t="shared" si="78"/>
        <v>2093</v>
      </c>
      <c r="N726" s="3">
        <f t="shared" si="79"/>
        <v>75</v>
      </c>
      <c r="O726" s="3">
        <v>725</v>
      </c>
      <c r="P726">
        <f t="shared" si="82"/>
        <v>5.3455066538167095</v>
      </c>
      <c r="Q726">
        <f t="shared" si="80"/>
        <v>-0.80618669437321666</v>
      </c>
      <c r="R726">
        <f t="shared" si="81"/>
        <v>0.59166096188240369</v>
      </c>
      <c r="S726" t="str">
        <f t="shared" si="83"/>
        <v>Little</v>
      </c>
    </row>
    <row r="727" spans="1:19" x14ac:dyDescent="0.25">
      <c r="A727" t="s">
        <v>2019</v>
      </c>
      <c r="B727" t="s">
        <v>2020</v>
      </c>
      <c r="C727">
        <v>4</v>
      </c>
      <c r="D727" s="1">
        <v>5.8999999999999996E-7</v>
      </c>
      <c r="E727">
        <v>8.49</v>
      </c>
      <c r="F727">
        <v>28.7</v>
      </c>
      <c r="G727">
        <v>6.0000000000000001E-3</v>
      </c>
      <c r="H727">
        <v>-8.06</v>
      </c>
      <c r="I727">
        <v>-8.11</v>
      </c>
      <c r="J727">
        <v>0</v>
      </c>
      <c r="K727" t="s">
        <v>2021</v>
      </c>
      <c r="L727" s="2">
        <f t="shared" si="77"/>
        <v>0.99999941000000003</v>
      </c>
      <c r="M727" s="3" t="str">
        <f t="shared" si="78"/>
        <v>2055</v>
      </c>
      <c r="N727" s="3">
        <f t="shared" si="79"/>
        <v>37</v>
      </c>
      <c r="O727" s="3">
        <v>726</v>
      </c>
      <c r="P727">
        <f t="shared" si="82"/>
        <v>5.3528899502998826</v>
      </c>
      <c r="Q727">
        <f t="shared" si="80"/>
        <v>-0.80179600723594324</v>
      </c>
      <c r="R727">
        <f t="shared" si="81"/>
        <v>0.59759683966772059</v>
      </c>
      <c r="S727" t="str">
        <f t="shared" si="83"/>
        <v>Little</v>
      </c>
    </row>
    <row r="728" spans="1:19" x14ac:dyDescent="0.25">
      <c r="A728" t="s">
        <v>2022</v>
      </c>
      <c r="B728" t="s">
        <v>661</v>
      </c>
      <c r="C728">
        <v>1</v>
      </c>
      <c r="D728" s="1">
        <v>4.0000000000000001E-8</v>
      </c>
      <c r="E728">
        <v>11.31</v>
      </c>
      <c r="F728">
        <v>25.8</v>
      </c>
      <c r="G728">
        <v>2.4E-2</v>
      </c>
      <c r="H728">
        <v>-8.06</v>
      </c>
      <c r="I728">
        <v>-8.06</v>
      </c>
      <c r="J728">
        <v>0</v>
      </c>
      <c r="K728" t="s">
        <v>2023</v>
      </c>
      <c r="L728" s="2">
        <f t="shared" si="77"/>
        <v>0.99999996000000002</v>
      </c>
      <c r="M728" s="3" t="str">
        <f t="shared" si="78"/>
        <v>2114</v>
      </c>
      <c r="N728" s="3">
        <f t="shared" si="79"/>
        <v>96</v>
      </c>
      <c r="O728" s="3">
        <v>727</v>
      </c>
      <c r="P728">
        <f t="shared" si="82"/>
        <v>5.3602732467830547</v>
      </c>
      <c r="Q728">
        <f t="shared" si="80"/>
        <v>-0.79736239714746682</v>
      </c>
      <c r="R728">
        <f t="shared" si="81"/>
        <v>0.60350072710415759</v>
      </c>
      <c r="S728" t="str">
        <f t="shared" si="83"/>
        <v>Little</v>
      </c>
    </row>
    <row r="729" spans="1:19" x14ac:dyDescent="0.25">
      <c r="A729" t="s">
        <v>2024</v>
      </c>
      <c r="B729" t="s">
        <v>2025</v>
      </c>
      <c r="C729">
        <v>2</v>
      </c>
      <c r="D729" s="1">
        <v>4.8999999999999996E-10</v>
      </c>
      <c r="E729">
        <v>10.54</v>
      </c>
      <c r="F729">
        <v>23.7</v>
      </c>
      <c r="G729">
        <v>6.3E-2</v>
      </c>
      <c r="H729">
        <v>-8.07</v>
      </c>
      <c r="I729">
        <v>-8.1</v>
      </c>
      <c r="J729">
        <v>0</v>
      </c>
      <c r="K729" t="s">
        <v>2026</v>
      </c>
      <c r="L729" s="2">
        <f t="shared" si="77"/>
        <v>0.99999999950999996</v>
      </c>
      <c r="M729" s="3" t="str">
        <f t="shared" si="78"/>
        <v>2025</v>
      </c>
      <c r="N729" s="3">
        <f t="shared" si="79"/>
        <v>7</v>
      </c>
      <c r="O729" s="3">
        <v>728</v>
      </c>
      <c r="P729">
        <f t="shared" si="82"/>
        <v>5.3676565432662269</v>
      </c>
      <c r="Q729">
        <f t="shared" si="80"/>
        <v>-0.79288491092552138</v>
      </c>
      <c r="R729">
        <f t="shared" si="81"/>
        <v>0.60937141141230766</v>
      </c>
      <c r="S729" t="str">
        <f t="shared" si="83"/>
        <v>Local</v>
      </c>
    </row>
    <row r="730" spans="1:19" x14ac:dyDescent="0.25">
      <c r="A730" t="s">
        <v>2027</v>
      </c>
      <c r="B730" t="s">
        <v>2028</v>
      </c>
      <c r="C730">
        <v>10</v>
      </c>
      <c r="D730" s="1">
        <v>6.9999999999999999E-6</v>
      </c>
      <c r="E730">
        <v>9.92</v>
      </c>
      <c r="F730">
        <v>31</v>
      </c>
      <c r="G730">
        <v>2E-3</v>
      </c>
      <c r="H730">
        <v>-8.1</v>
      </c>
      <c r="I730">
        <v>-8.2799999999999994</v>
      </c>
      <c r="J730">
        <v>0</v>
      </c>
      <c r="K730" t="s">
        <v>2029</v>
      </c>
      <c r="L730" s="2">
        <f t="shared" si="77"/>
        <v>0.99999300000000002</v>
      </c>
      <c r="M730" s="3" t="str">
        <f t="shared" si="78"/>
        <v>2066</v>
      </c>
      <c r="N730" s="3">
        <f t="shared" si="79"/>
        <v>48</v>
      </c>
      <c r="O730" s="3">
        <v>729</v>
      </c>
      <c r="P730">
        <f t="shared" si="82"/>
        <v>5.375039839749399</v>
      </c>
      <c r="Q730">
        <f t="shared" si="80"/>
        <v>-0.78835865264499616</v>
      </c>
      <c r="R730">
        <f t="shared" si="81"/>
        <v>0.61520454716197137</v>
      </c>
      <c r="S730" t="str">
        <f t="shared" si="83"/>
        <v>Little</v>
      </c>
    </row>
    <row r="731" spans="1:19" x14ac:dyDescent="0.25">
      <c r="A731" t="s">
        <v>2030</v>
      </c>
      <c r="B731" t="s">
        <v>535</v>
      </c>
      <c r="C731">
        <v>3</v>
      </c>
      <c r="D731" s="1">
        <v>1.3999999999999999E-6</v>
      </c>
      <c r="E731">
        <v>2.5499999999999998</v>
      </c>
      <c r="F731">
        <v>28.9</v>
      </c>
      <c r="G731">
        <v>5.0000000000000001E-3</v>
      </c>
      <c r="H731">
        <v>-8.1</v>
      </c>
      <c r="I731">
        <v>-8.18</v>
      </c>
      <c r="J731">
        <v>0</v>
      </c>
      <c r="K731" t="s">
        <v>2031</v>
      </c>
      <c r="L731" s="2">
        <f t="shared" si="77"/>
        <v>0.99999859999999996</v>
      </c>
      <c r="M731" s="3" t="str">
        <f t="shared" si="78"/>
        <v>2080</v>
      </c>
      <c r="N731" s="3">
        <f t="shared" si="79"/>
        <v>62</v>
      </c>
      <c r="O731" s="3">
        <v>730</v>
      </c>
      <c r="P731">
        <f t="shared" si="82"/>
        <v>5.3824231362325712</v>
      </c>
      <c r="Q731">
        <f t="shared" si="80"/>
        <v>-0.78379935780009469</v>
      </c>
      <c r="R731">
        <f t="shared" si="81"/>
        <v>0.62101188935005014</v>
      </c>
      <c r="S731" t="str">
        <f t="shared" si="83"/>
        <v>Little</v>
      </c>
    </row>
    <row r="732" spans="1:19" x14ac:dyDescent="0.25">
      <c r="A732" t="s">
        <v>2032</v>
      </c>
      <c r="B732" t="s">
        <v>1077</v>
      </c>
      <c r="C732">
        <v>1</v>
      </c>
      <c r="D732" s="1">
        <v>7.9000000000000006E-8</v>
      </c>
      <c r="E732">
        <v>8.99</v>
      </c>
      <c r="F732">
        <v>26.6</v>
      </c>
      <c r="G732">
        <v>1.6E-2</v>
      </c>
      <c r="H732">
        <v>-8.1300000000000008</v>
      </c>
      <c r="I732">
        <v>-8.1300000000000008</v>
      </c>
      <c r="J732">
        <v>0</v>
      </c>
      <c r="K732" t="s">
        <v>2033</v>
      </c>
      <c r="L732" s="2">
        <f t="shared" si="77"/>
        <v>0.99999992100000001</v>
      </c>
      <c r="M732" s="3" t="str">
        <f t="shared" si="78"/>
        <v>2091</v>
      </c>
      <c r="N732" s="3">
        <f t="shared" si="79"/>
        <v>73</v>
      </c>
      <c r="O732" s="3">
        <v>731</v>
      </c>
      <c r="P732">
        <f t="shared" si="82"/>
        <v>5.3898064327157433</v>
      </c>
      <c r="Q732">
        <f t="shared" si="80"/>
        <v>-0.77919395031835004</v>
      </c>
      <c r="R732">
        <f t="shared" si="81"/>
        <v>0.62678276123972243</v>
      </c>
      <c r="S732" t="str">
        <f t="shared" si="83"/>
        <v>Little</v>
      </c>
    </row>
    <row r="733" spans="1:19" x14ac:dyDescent="0.25">
      <c r="A733" t="s">
        <v>2034</v>
      </c>
      <c r="B733" t="s">
        <v>2035</v>
      </c>
      <c r="C733">
        <v>4</v>
      </c>
      <c r="D733" s="1">
        <v>9.4E-7</v>
      </c>
      <c r="E733">
        <v>9.83</v>
      </c>
      <c r="F733">
        <v>29.3</v>
      </c>
      <c r="G733">
        <v>5.0000000000000001E-3</v>
      </c>
      <c r="H733">
        <v>-8.14</v>
      </c>
      <c r="I733">
        <v>-8.33</v>
      </c>
      <c r="J733">
        <v>0</v>
      </c>
      <c r="K733" t="s">
        <v>2036</v>
      </c>
      <c r="L733" s="2">
        <f t="shared" si="77"/>
        <v>0.99999906000000005</v>
      </c>
      <c r="M733" s="3" t="str">
        <f t="shared" si="78"/>
        <v>2060</v>
      </c>
      <c r="N733" s="3">
        <f t="shared" si="79"/>
        <v>42</v>
      </c>
      <c r="O733" s="3">
        <v>732</v>
      </c>
      <c r="P733">
        <f t="shared" si="82"/>
        <v>5.3971897291989155</v>
      </c>
      <c r="Q733">
        <f t="shared" si="80"/>
        <v>-0.774544364493851</v>
      </c>
      <c r="R733">
        <f t="shared" si="81"/>
        <v>0.6325181004775281</v>
      </c>
      <c r="S733" t="str">
        <f t="shared" si="83"/>
        <v>Little</v>
      </c>
    </row>
    <row r="734" spans="1:19" x14ac:dyDescent="0.25">
      <c r="A734" t="s">
        <v>2037</v>
      </c>
      <c r="B734" t="s">
        <v>1563</v>
      </c>
      <c r="C734">
        <v>1</v>
      </c>
      <c r="D734" s="1">
        <v>2.2999999999999999E-9</v>
      </c>
      <c r="E734">
        <v>21.85</v>
      </c>
      <c r="F734">
        <v>23.9</v>
      </c>
      <c r="G734">
        <v>5.6000000000000001E-2</v>
      </c>
      <c r="H734">
        <v>-8.14</v>
      </c>
      <c r="I734">
        <v>-8.14</v>
      </c>
      <c r="J734">
        <v>0</v>
      </c>
      <c r="K734" t="s">
        <v>2038</v>
      </c>
      <c r="L734" s="2">
        <f t="shared" si="77"/>
        <v>0.99999999770000003</v>
      </c>
      <c r="M734" s="3" t="str">
        <f t="shared" si="78"/>
        <v>2117</v>
      </c>
      <c r="N734" s="3">
        <f t="shared" si="79"/>
        <v>99</v>
      </c>
      <c r="O734" s="3">
        <v>733</v>
      </c>
      <c r="P734">
        <f t="shared" si="82"/>
        <v>5.4045730256820885</v>
      </c>
      <c r="Q734">
        <f t="shared" si="80"/>
        <v>-0.76985394885044856</v>
      </c>
      <c r="R734">
        <f t="shared" si="81"/>
        <v>0.63822009748939357</v>
      </c>
      <c r="S734" t="str">
        <f t="shared" si="83"/>
        <v>Local</v>
      </c>
    </row>
    <row r="735" spans="1:19" x14ac:dyDescent="0.25">
      <c r="A735" t="s">
        <v>2039</v>
      </c>
      <c r="B735" t="s">
        <v>2040</v>
      </c>
      <c r="C735">
        <v>1</v>
      </c>
      <c r="D735" s="1">
        <v>3.5999999999999999E-7</v>
      </c>
      <c r="E735">
        <v>5.9</v>
      </c>
      <c r="F735">
        <v>27.7</v>
      </c>
      <c r="G735">
        <v>0.01</v>
      </c>
      <c r="H735">
        <v>-8.14</v>
      </c>
      <c r="I735">
        <v>-8.14</v>
      </c>
      <c r="J735">
        <v>0</v>
      </c>
      <c r="K735" t="s">
        <v>2041</v>
      </c>
      <c r="L735" s="2">
        <f t="shared" si="77"/>
        <v>0.99999963999999997</v>
      </c>
      <c r="M735" s="3" t="str">
        <f t="shared" si="78"/>
        <v>2102</v>
      </c>
      <c r="N735" s="3">
        <f t="shared" si="79"/>
        <v>84</v>
      </c>
      <c r="O735" s="3">
        <v>734</v>
      </c>
      <c r="P735">
        <f t="shared" si="82"/>
        <v>5.4119563221652607</v>
      </c>
      <c r="Q735">
        <f t="shared" si="80"/>
        <v>-0.76512056632317227</v>
      </c>
      <c r="R735">
        <f t="shared" si="81"/>
        <v>0.64388647989334091</v>
      </c>
      <c r="S735" t="str">
        <f t="shared" si="83"/>
        <v>Little</v>
      </c>
    </row>
    <row r="736" spans="1:19" x14ac:dyDescent="0.25">
      <c r="A736" t="s">
        <v>2042</v>
      </c>
      <c r="B736" t="s">
        <v>2043</v>
      </c>
      <c r="C736">
        <v>9</v>
      </c>
      <c r="D736" s="1">
        <v>1.3E-6</v>
      </c>
      <c r="E736">
        <v>7.79</v>
      </c>
      <c r="F736">
        <v>29</v>
      </c>
      <c r="G736">
        <v>5.0000000000000001E-3</v>
      </c>
      <c r="H736">
        <v>-8.16</v>
      </c>
      <c r="I736">
        <v>-8.73</v>
      </c>
      <c r="J736">
        <v>0</v>
      </c>
      <c r="K736" t="s">
        <v>2044</v>
      </c>
      <c r="L736" s="2">
        <f t="shared" si="77"/>
        <v>0.99999870000000002</v>
      </c>
      <c r="M736" s="3" t="str">
        <f t="shared" si="78"/>
        <v>2090</v>
      </c>
      <c r="N736" s="3">
        <f t="shared" si="79"/>
        <v>72</v>
      </c>
      <c r="O736" s="3">
        <v>735</v>
      </c>
      <c r="P736">
        <f t="shared" si="82"/>
        <v>5.4193396186484319</v>
      </c>
      <c r="Q736">
        <f t="shared" si="80"/>
        <v>-0.76034503556820277</v>
      </c>
      <c r="R736">
        <f t="shared" si="81"/>
        <v>0.6495173799741456</v>
      </c>
      <c r="S736" t="str">
        <f t="shared" si="83"/>
        <v>Little</v>
      </c>
    </row>
    <row r="737" spans="1:19" x14ac:dyDescent="0.25">
      <c r="A737" t="s">
        <v>2045</v>
      </c>
      <c r="B737" t="s">
        <v>2046</v>
      </c>
      <c r="C737">
        <v>6</v>
      </c>
      <c r="D737" s="1">
        <v>2.6E-7</v>
      </c>
      <c r="E737">
        <v>5.87</v>
      </c>
      <c r="F737">
        <v>27.8</v>
      </c>
      <c r="G737">
        <v>8.9999999999999993E-3</v>
      </c>
      <c r="H737">
        <v>-8.17</v>
      </c>
      <c r="I737">
        <v>-8.2200000000000006</v>
      </c>
      <c r="J737">
        <v>0</v>
      </c>
      <c r="K737" t="s">
        <v>2047</v>
      </c>
      <c r="L737" s="2">
        <f t="shared" si="77"/>
        <v>0.99999974000000003</v>
      </c>
      <c r="M737" s="3" t="str">
        <f t="shared" si="78"/>
        <v>2072</v>
      </c>
      <c r="N737" s="3">
        <f t="shared" si="79"/>
        <v>54</v>
      </c>
      <c r="O737" s="3">
        <v>736</v>
      </c>
      <c r="P737">
        <f t="shared" si="82"/>
        <v>5.426722915131605</v>
      </c>
      <c r="Q737">
        <f t="shared" si="80"/>
        <v>-0.75552956122622694</v>
      </c>
      <c r="R737">
        <f t="shared" si="81"/>
        <v>0.65511415960378439</v>
      </c>
      <c r="S737" t="str">
        <f t="shared" si="83"/>
        <v>Little</v>
      </c>
    </row>
    <row r="738" spans="1:19" x14ac:dyDescent="0.25">
      <c r="A738" t="s">
        <v>2048</v>
      </c>
      <c r="B738" t="s">
        <v>2049</v>
      </c>
      <c r="C738">
        <v>2</v>
      </c>
      <c r="D738" s="1">
        <v>4.9000000000000002E-8</v>
      </c>
      <c r="E738">
        <v>15.69</v>
      </c>
      <c r="F738">
        <v>27.4</v>
      </c>
      <c r="G738">
        <v>1.0999999999999999E-2</v>
      </c>
      <c r="H738">
        <v>-8.18</v>
      </c>
      <c r="I738">
        <v>-8.4700000000000006</v>
      </c>
      <c r="J738">
        <v>0</v>
      </c>
      <c r="K738" t="s">
        <v>2050</v>
      </c>
      <c r="L738" s="2">
        <f t="shared" si="77"/>
        <v>0.99999995100000005</v>
      </c>
      <c r="M738" s="3" t="str">
        <f t="shared" si="78"/>
        <v>2047</v>
      </c>
      <c r="N738" s="3">
        <f t="shared" si="79"/>
        <v>29</v>
      </c>
      <c r="O738" s="3">
        <v>737</v>
      </c>
      <c r="P738">
        <f t="shared" si="82"/>
        <v>5.4341062116147771</v>
      </c>
      <c r="Q738">
        <f t="shared" si="80"/>
        <v>-0.75067226846978163</v>
      </c>
      <c r="R738">
        <f t="shared" si="81"/>
        <v>0.6606746910170197</v>
      </c>
      <c r="S738" t="str">
        <f t="shared" si="83"/>
        <v>Little</v>
      </c>
    </row>
    <row r="739" spans="1:19" x14ac:dyDescent="0.25">
      <c r="A739" t="s">
        <v>2051</v>
      </c>
      <c r="B739" t="s">
        <v>2052</v>
      </c>
      <c r="C739">
        <v>22</v>
      </c>
      <c r="D739" s="1">
        <v>6.1E-9</v>
      </c>
      <c r="E739">
        <v>16.73</v>
      </c>
      <c r="F739">
        <v>25.5</v>
      </c>
      <c r="G739">
        <v>2.7E-2</v>
      </c>
      <c r="H739">
        <v>-8.18</v>
      </c>
      <c r="I739">
        <v>-9.1199999999999992</v>
      </c>
      <c r="J739">
        <v>0</v>
      </c>
      <c r="K739" t="s">
        <v>2053</v>
      </c>
      <c r="L739" s="2">
        <f t="shared" si="77"/>
        <v>0.99999999390000005</v>
      </c>
      <c r="M739" s="3" t="str">
        <f t="shared" si="78"/>
        <v>2028</v>
      </c>
      <c r="N739" s="3">
        <f t="shared" si="79"/>
        <v>10</v>
      </c>
      <c r="O739" s="3">
        <v>738</v>
      </c>
      <c r="P739">
        <f t="shared" si="82"/>
        <v>5.4414895080979493</v>
      </c>
      <c r="Q739">
        <f t="shared" si="80"/>
        <v>-0.74577392702851997</v>
      </c>
      <c r="R739">
        <f t="shared" si="81"/>
        <v>0.6661990975410127</v>
      </c>
      <c r="S739" t="str">
        <f t="shared" si="83"/>
        <v>Local</v>
      </c>
    </row>
    <row r="740" spans="1:19" x14ac:dyDescent="0.25">
      <c r="A740" t="s">
        <v>2054</v>
      </c>
      <c r="B740" t="s">
        <v>965</v>
      </c>
      <c r="C740">
        <v>1</v>
      </c>
      <c r="D740" s="1">
        <v>2.0000000000000001E-9</v>
      </c>
      <c r="E740">
        <v>16.09</v>
      </c>
      <c r="F740">
        <v>23.8</v>
      </c>
      <c r="G740">
        <v>0.06</v>
      </c>
      <c r="H740">
        <v>-8.19</v>
      </c>
      <c r="I740">
        <v>-8.19</v>
      </c>
      <c r="J740">
        <v>0</v>
      </c>
      <c r="K740" t="s">
        <v>2055</v>
      </c>
      <c r="L740" s="2">
        <f t="shared" si="77"/>
        <v>0.99999999799999995</v>
      </c>
      <c r="M740" s="3" t="str">
        <f t="shared" si="78"/>
        <v>2099</v>
      </c>
      <c r="N740" s="3">
        <f t="shared" si="79"/>
        <v>81</v>
      </c>
      <c r="O740" s="3">
        <v>739</v>
      </c>
      <c r="P740">
        <f t="shared" si="82"/>
        <v>5.4488728045811214</v>
      </c>
      <c r="Q740">
        <f t="shared" si="80"/>
        <v>-0.74083490218150228</v>
      </c>
      <c r="R740">
        <f t="shared" si="81"/>
        <v>0.67168716208494239</v>
      </c>
      <c r="S740" t="str">
        <f t="shared" si="83"/>
        <v>Local</v>
      </c>
    </row>
    <row r="741" spans="1:19" x14ac:dyDescent="0.25">
      <c r="A741" t="s">
        <v>2056</v>
      </c>
      <c r="B741" t="s">
        <v>2057</v>
      </c>
      <c r="C741">
        <v>1</v>
      </c>
      <c r="D741" s="1">
        <v>7.1E-8</v>
      </c>
      <c r="E741">
        <v>14.76</v>
      </c>
      <c r="F741">
        <v>28.2</v>
      </c>
      <c r="G741">
        <v>8.0000000000000002E-3</v>
      </c>
      <c r="H741">
        <v>-8.1999999999999993</v>
      </c>
      <c r="I741">
        <v>-8.1999999999999993</v>
      </c>
      <c r="J741">
        <v>0</v>
      </c>
      <c r="K741" t="s">
        <v>2058</v>
      </c>
      <c r="L741" s="2">
        <f t="shared" si="77"/>
        <v>0.99999992900000001</v>
      </c>
      <c r="M741" s="3" t="str">
        <f t="shared" si="78"/>
        <v>2037</v>
      </c>
      <c r="N741" s="3">
        <f t="shared" si="79"/>
        <v>19</v>
      </c>
      <c r="O741" s="3">
        <v>740</v>
      </c>
      <c r="P741">
        <f t="shared" si="82"/>
        <v>5.4562561010642945</v>
      </c>
      <c r="Q741">
        <f t="shared" si="80"/>
        <v>-0.73585543850361412</v>
      </c>
      <c r="R741">
        <f t="shared" si="81"/>
        <v>0.67713856161398667</v>
      </c>
      <c r="S741" t="str">
        <f t="shared" si="83"/>
        <v>Little</v>
      </c>
    </row>
    <row r="742" spans="1:19" x14ac:dyDescent="0.25">
      <c r="A742" t="s">
        <v>2059</v>
      </c>
      <c r="B742" t="s">
        <v>711</v>
      </c>
      <c r="C742">
        <v>1</v>
      </c>
      <c r="D742" s="1">
        <v>9.3999999999999998E-9</v>
      </c>
      <c r="E742">
        <v>15.77</v>
      </c>
      <c r="F742">
        <v>25.4</v>
      </c>
      <c r="G742">
        <v>2.8000000000000001E-2</v>
      </c>
      <c r="H742">
        <v>-8.1999999999999993</v>
      </c>
      <c r="I742">
        <v>-8.1999999999999993</v>
      </c>
      <c r="J742">
        <v>0</v>
      </c>
      <c r="K742" t="s">
        <v>2060</v>
      </c>
      <c r="L742" s="2">
        <f t="shared" si="77"/>
        <v>0.9999999906</v>
      </c>
      <c r="M742" s="3" t="str">
        <f t="shared" si="78"/>
        <v>2078</v>
      </c>
      <c r="N742" s="3">
        <f t="shared" si="79"/>
        <v>60</v>
      </c>
      <c r="O742" s="3">
        <v>741</v>
      </c>
      <c r="P742">
        <f t="shared" si="82"/>
        <v>5.4636393975474657</v>
      </c>
      <c r="Q742">
        <f t="shared" si="80"/>
        <v>-0.73083595740826657</v>
      </c>
      <c r="R742">
        <f t="shared" si="81"/>
        <v>0.68255313680265406</v>
      </c>
      <c r="S742" t="str">
        <f t="shared" si="83"/>
        <v>Local</v>
      </c>
    </row>
    <row r="743" spans="1:19" x14ac:dyDescent="0.25">
      <c r="A743" t="s">
        <v>2061</v>
      </c>
      <c r="B743" t="s">
        <v>2062</v>
      </c>
      <c r="C743">
        <v>2</v>
      </c>
      <c r="D743" s="1">
        <v>7.7000000000000004E-7</v>
      </c>
      <c r="E743">
        <v>2.73</v>
      </c>
      <c r="F743">
        <v>28.5</v>
      </c>
      <c r="G743">
        <v>7.0000000000000001E-3</v>
      </c>
      <c r="H743">
        <v>-8.2100000000000009</v>
      </c>
      <c r="I743">
        <v>-8.42</v>
      </c>
      <c r="J743">
        <v>0</v>
      </c>
      <c r="K743" t="s">
        <v>2063</v>
      </c>
      <c r="L743" s="2">
        <f t="shared" si="77"/>
        <v>0.99999923000000002</v>
      </c>
      <c r="M743" s="3" t="str">
        <f t="shared" si="78"/>
        <v>2087</v>
      </c>
      <c r="N743" s="3">
        <f t="shared" si="79"/>
        <v>69</v>
      </c>
      <c r="O743" s="3">
        <v>742</v>
      </c>
      <c r="P743">
        <f t="shared" si="82"/>
        <v>5.4710226940306379</v>
      </c>
      <c r="Q743">
        <f t="shared" si="80"/>
        <v>-0.72577603903004151</v>
      </c>
      <c r="R743">
        <f t="shared" si="81"/>
        <v>0.68792993914384659</v>
      </c>
      <c r="S743" t="str">
        <f t="shared" si="83"/>
        <v>Little</v>
      </c>
    </row>
    <row r="744" spans="1:19" x14ac:dyDescent="0.25">
      <c r="A744" t="s">
        <v>2064</v>
      </c>
      <c r="B744" t="s">
        <v>2065</v>
      </c>
      <c r="C744">
        <v>16</v>
      </c>
      <c r="D744" s="1">
        <v>1.4999999999999999E-8</v>
      </c>
      <c r="E744">
        <v>17.989999999999998</v>
      </c>
      <c r="F744">
        <v>26.4</v>
      </c>
      <c r="G744">
        <v>1.7999999999999999E-2</v>
      </c>
      <c r="H744">
        <v>-8.2200000000000006</v>
      </c>
      <c r="I744">
        <v>-8.77</v>
      </c>
      <c r="J744">
        <v>0</v>
      </c>
      <c r="K744" t="s">
        <v>2066</v>
      </c>
      <c r="L744" s="2">
        <f t="shared" si="77"/>
        <v>0.99999998499999998</v>
      </c>
      <c r="M744" s="3" t="str">
        <f t="shared" si="78"/>
        <v>2038</v>
      </c>
      <c r="N744" s="3">
        <f t="shared" si="79"/>
        <v>20</v>
      </c>
      <c r="O744" s="3">
        <v>743</v>
      </c>
      <c r="P744">
        <f t="shared" si="82"/>
        <v>5.4784059905138109</v>
      </c>
      <c r="Q744">
        <f t="shared" si="80"/>
        <v>-0.72067765653920723</v>
      </c>
      <c r="R744">
        <f t="shared" si="81"/>
        <v>0.69327028305355531</v>
      </c>
      <c r="S744" t="str">
        <f t="shared" si="83"/>
        <v>Little</v>
      </c>
    </row>
    <row r="745" spans="1:19" x14ac:dyDescent="0.25">
      <c r="A745" t="s">
        <v>2067</v>
      </c>
      <c r="B745" t="s">
        <v>1227</v>
      </c>
      <c r="C745">
        <v>1</v>
      </c>
      <c r="D745" s="1">
        <v>2.7000000000000001E-7</v>
      </c>
      <c r="E745">
        <v>15</v>
      </c>
      <c r="F745">
        <v>28</v>
      </c>
      <c r="G745">
        <v>8.0000000000000002E-3</v>
      </c>
      <c r="H745">
        <v>-8.2200000000000006</v>
      </c>
      <c r="I745">
        <v>-8.2200000000000006</v>
      </c>
      <c r="J745">
        <v>0</v>
      </c>
      <c r="K745" t="s">
        <v>2068</v>
      </c>
      <c r="L745" s="2">
        <f t="shared" si="77"/>
        <v>0.99999972999999998</v>
      </c>
      <c r="M745" s="3" t="str">
        <f t="shared" si="78"/>
        <v>2115</v>
      </c>
      <c r="N745" s="3">
        <f t="shared" si="79"/>
        <v>97</v>
      </c>
      <c r="O745" s="3">
        <v>744</v>
      </c>
      <c r="P745">
        <f t="shared" si="82"/>
        <v>5.4857892869969831</v>
      </c>
      <c r="Q745">
        <f t="shared" si="80"/>
        <v>-0.71553925745360369</v>
      </c>
      <c r="R745">
        <f t="shared" si="81"/>
        <v>0.69857213732213674</v>
      </c>
      <c r="S745" t="str">
        <f t="shared" si="83"/>
        <v>Little</v>
      </c>
    </row>
    <row r="746" spans="1:19" x14ac:dyDescent="0.25">
      <c r="A746" t="s">
        <v>2069</v>
      </c>
      <c r="B746" t="s">
        <v>2070</v>
      </c>
      <c r="C746">
        <v>2</v>
      </c>
      <c r="D746" s="1">
        <v>1.4999999999999999E-7</v>
      </c>
      <c r="E746">
        <v>12.06</v>
      </c>
      <c r="F746">
        <v>27.5</v>
      </c>
      <c r="G746">
        <v>1.0999999999999999E-2</v>
      </c>
      <c r="H746">
        <v>-8.2200000000000006</v>
      </c>
      <c r="I746">
        <v>-8.2799999999999994</v>
      </c>
      <c r="J746">
        <v>0</v>
      </c>
      <c r="K746" t="s">
        <v>2071</v>
      </c>
      <c r="L746" s="2">
        <f t="shared" si="77"/>
        <v>0.99999985000000002</v>
      </c>
      <c r="M746" s="3" t="str">
        <f t="shared" si="78"/>
        <v>2095</v>
      </c>
      <c r="N746" s="3">
        <f t="shared" si="79"/>
        <v>77</v>
      </c>
      <c r="O746" s="3">
        <v>745</v>
      </c>
      <c r="P746">
        <f t="shared" si="82"/>
        <v>5.4931725834801552</v>
      </c>
      <c r="Q746">
        <f t="shared" si="80"/>
        <v>-0.71036212132201548</v>
      </c>
      <c r="R746">
        <f t="shared" si="81"/>
        <v>0.70383617169829282</v>
      </c>
      <c r="S746" t="str">
        <f t="shared" si="83"/>
        <v>Little</v>
      </c>
    </row>
    <row r="747" spans="1:19" x14ac:dyDescent="0.25">
      <c r="A747" t="s">
        <v>2072</v>
      </c>
      <c r="B747" t="s">
        <v>1630</v>
      </c>
      <c r="C747">
        <v>1</v>
      </c>
      <c r="D747" s="1">
        <v>4.0000000000000002E-9</v>
      </c>
      <c r="E747">
        <v>4.95</v>
      </c>
      <c r="F747">
        <v>25.1</v>
      </c>
      <c r="G747">
        <v>3.3000000000000002E-2</v>
      </c>
      <c r="H747">
        <v>-8.23</v>
      </c>
      <c r="I747">
        <v>-8.23</v>
      </c>
      <c r="J747">
        <v>0</v>
      </c>
      <c r="K747" t="s">
        <v>2073</v>
      </c>
      <c r="L747" s="2">
        <f t="shared" si="77"/>
        <v>0.999999996</v>
      </c>
      <c r="M747" s="3" t="str">
        <f t="shared" si="78"/>
        <v>2036</v>
      </c>
      <c r="N747" s="3">
        <f t="shared" si="79"/>
        <v>18</v>
      </c>
      <c r="O747" s="3">
        <v>746</v>
      </c>
      <c r="P747">
        <f t="shared" si="82"/>
        <v>5.5005558799633274</v>
      </c>
      <c r="Q747">
        <f t="shared" si="80"/>
        <v>-0.70514627843507904</v>
      </c>
      <c r="R747">
        <f t="shared" si="81"/>
        <v>0.70906185767474328</v>
      </c>
      <c r="S747" t="str">
        <f t="shared" si="83"/>
        <v>Local</v>
      </c>
    </row>
    <row r="748" spans="1:19" x14ac:dyDescent="0.25">
      <c r="A748" t="s">
        <v>2074</v>
      </c>
      <c r="B748" t="s">
        <v>2075</v>
      </c>
      <c r="C748">
        <v>2</v>
      </c>
      <c r="D748" s="1">
        <v>2.1E-7</v>
      </c>
      <c r="E748">
        <v>6.69</v>
      </c>
      <c r="F748">
        <v>27.7</v>
      </c>
      <c r="G748">
        <v>0.01</v>
      </c>
      <c r="H748">
        <v>-8.24</v>
      </c>
      <c r="I748">
        <v>-8.32</v>
      </c>
      <c r="J748">
        <v>0</v>
      </c>
      <c r="K748" t="s">
        <v>2076</v>
      </c>
      <c r="L748" s="2">
        <f t="shared" si="77"/>
        <v>0.99999979000000006</v>
      </c>
      <c r="M748" s="3" t="str">
        <f t="shared" si="78"/>
        <v>2078</v>
      </c>
      <c r="N748" s="3">
        <f t="shared" si="79"/>
        <v>60</v>
      </c>
      <c r="O748" s="3">
        <v>747</v>
      </c>
      <c r="P748">
        <f t="shared" si="82"/>
        <v>5.5079391764464996</v>
      </c>
      <c r="Q748">
        <f t="shared" si="80"/>
        <v>-0.6998917481458572</v>
      </c>
      <c r="R748">
        <f t="shared" si="81"/>
        <v>0.71424864079491268</v>
      </c>
      <c r="S748" t="str">
        <f t="shared" si="83"/>
        <v>Little</v>
      </c>
    </row>
    <row r="749" spans="1:19" x14ac:dyDescent="0.25">
      <c r="A749" t="s">
        <v>2077</v>
      </c>
      <c r="B749" t="s">
        <v>2078</v>
      </c>
      <c r="C749">
        <v>2</v>
      </c>
      <c r="D749" s="1">
        <v>2.3999999999999998E-7</v>
      </c>
      <c r="E749">
        <v>16.11</v>
      </c>
      <c r="F749">
        <v>29.6</v>
      </c>
      <c r="G749">
        <v>4.0000000000000001E-3</v>
      </c>
      <c r="H749">
        <v>-8.27</v>
      </c>
      <c r="I749">
        <v>-8.41</v>
      </c>
      <c r="J749">
        <v>0</v>
      </c>
      <c r="K749" t="s">
        <v>2079</v>
      </c>
      <c r="L749" s="2">
        <f t="shared" si="77"/>
        <v>0.99999976000000002</v>
      </c>
      <c r="M749" s="3" t="str">
        <f t="shared" si="78"/>
        <v>2032</v>
      </c>
      <c r="N749" s="3">
        <f t="shared" si="79"/>
        <v>14</v>
      </c>
      <c r="O749" s="3">
        <v>748</v>
      </c>
      <c r="P749">
        <f t="shared" si="82"/>
        <v>5.5153224729296717</v>
      </c>
      <c r="Q749">
        <f t="shared" si="80"/>
        <v>-0.69459918920637853</v>
      </c>
      <c r="R749">
        <f t="shared" si="81"/>
        <v>0.71939661269281718</v>
      </c>
      <c r="S749" t="str">
        <f t="shared" si="83"/>
        <v>Little</v>
      </c>
    </row>
    <row r="750" spans="1:19" x14ac:dyDescent="0.25">
      <c r="A750" t="s">
        <v>2080</v>
      </c>
      <c r="B750" t="s">
        <v>2081</v>
      </c>
      <c r="C750">
        <v>8</v>
      </c>
      <c r="D750" s="1">
        <v>5.4000000000000002E-7</v>
      </c>
      <c r="E750">
        <v>18.989999999999998</v>
      </c>
      <c r="F750">
        <v>31.6</v>
      </c>
      <c r="G750">
        <v>2E-3</v>
      </c>
      <c r="H750">
        <v>-8.2799999999999994</v>
      </c>
      <c r="I750">
        <v>-8.34</v>
      </c>
      <c r="J750">
        <v>0</v>
      </c>
      <c r="K750" t="s">
        <v>2082</v>
      </c>
      <c r="L750" s="2">
        <f t="shared" si="77"/>
        <v>0.99999945999999995</v>
      </c>
      <c r="M750" s="3" t="str">
        <f t="shared" si="78"/>
        <v>2018</v>
      </c>
      <c r="N750" s="3">
        <f t="shared" si="79"/>
        <v>0</v>
      </c>
      <c r="O750" s="3">
        <v>749</v>
      </c>
      <c r="P750">
        <f t="shared" si="82"/>
        <v>5.5227057694128439</v>
      </c>
      <c r="Q750">
        <f t="shared" si="80"/>
        <v>-0.68926857992287061</v>
      </c>
      <c r="R750">
        <f t="shared" si="81"/>
        <v>0.72450517232894951</v>
      </c>
      <c r="S750" t="str">
        <f t="shared" si="83"/>
        <v>Little</v>
      </c>
    </row>
    <row r="751" spans="1:19" x14ac:dyDescent="0.25">
      <c r="A751" t="s">
        <v>2083</v>
      </c>
      <c r="B751" t="s">
        <v>2084</v>
      </c>
      <c r="C751">
        <v>2</v>
      </c>
      <c r="D751" s="1">
        <v>2.1E-7</v>
      </c>
      <c r="E751">
        <v>4.29</v>
      </c>
      <c r="F751">
        <v>27.5</v>
      </c>
      <c r="G751">
        <v>1.0999999999999999E-2</v>
      </c>
      <c r="H751">
        <v>-8.2799999999999994</v>
      </c>
      <c r="I751">
        <v>-8.2799999999999994</v>
      </c>
      <c r="J751">
        <v>0</v>
      </c>
      <c r="K751" t="s">
        <v>2085</v>
      </c>
      <c r="L751" s="2">
        <f t="shared" si="77"/>
        <v>0.99999979000000006</v>
      </c>
      <c r="M751" s="3" t="str">
        <f t="shared" si="78"/>
        <v>2089</v>
      </c>
      <c r="N751" s="3">
        <f t="shared" si="79"/>
        <v>71</v>
      </c>
      <c r="O751" s="3">
        <v>750</v>
      </c>
      <c r="P751">
        <f t="shared" si="82"/>
        <v>5.5300890658960169</v>
      </c>
      <c r="Q751">
        <f t="shared" si="80"/>
        <v>-0.68390083073293073</v>
      </c>
      <c r="R751">
        <f t="shared" si="81"/>
        <v>0.72957469372426254</v>
      </c>
      <c r="S751" t="str">
        <f t="shared" si="83"/>
        <v>Little</v>
      </c>
    </row>
    <row r="752" spans="1:19" x14ac:dyDescent="0.25">
      <c r="A752" t="s">
        <v>2086</v>
      </c>
      <c r="B752" t="s">
        <v>750</v>
      </c>
      <c r="C752">
        <v>1</v>
      </c>
      <c r="D752" s="1">
        <v>1.9000000000000001E-9</v>
      </c>
      <c r="E752">
        <v>19.920000000000002</v>
      </c>
      <c r="F752">
        <v>24.1</v>
      </c>
      <c r="G752">
        <v>5.0999999999999997E-2</v>
      </c>
      <c r="H752">
        <v>-8.3000000000000007</v>
      </c>
      <c r="I752">
        <v>-8.3000000000000007</v>
      </c>
      <c r="J752">
        <v>0</v>
      </c>
      <c r="K752" t="s">
        <v>2087</v>
      </c>
      <c r="L752" s="2">
        <f t="shared" si="77"/>
        <v>0.99999999809999995</v>
      </c>
      <c r="M752" s="3" t="str">
        <f t="shared" si="78"/>
        <v>2101</v>
      </c>
      <c r="N752" s="3">
        <f t="shared" si="79"/>
        <v>83</v>
      </c>
      <c r="O752" s="3">
        <v>751</v>
      </c>
      <c r="P752">
        <f t="shared" si="82"/>
        <v>5.5374723623791882</v>
      </c>
      <c r="Q752">
        <f t="shared" si="80"/>
        <v>-0.67849571391677799</v>
      </c>
      <c r="R752">
        <f t="shared" si="81"/>
        <v>0.73460435773044641</v>
      </c>
      <c r="S752" t="str">
        <f t="shared" si="83"/>
        <v>Local</v>
      </c>
    </row>
    <row r="753" spans="1:19" x14ac:dyDescent="0.25">
      <c r="A753" t="s">
        <v>2088</v>
      </c>
      <c r="B753" t="s">
        <v>2089</v>
      </c>
      <c r="C753">
        <v>3</v>
      </c>
      <c r="D753" s="1">
        <v>9.3999999999999995E-8</v>
      </c>
      <c r="E753">
        <v>7.56</v>
      </c>
      <c r="F753">
        <v>27.1</v>
      </c>
      <c r="G753">
        <v>1.2999999999999999E-2</v>
      </c>
      <c r="H753">
        <v>-8.3000000000000007</v>
      </c>
      <c r="I753">
        <v>-8.44</v>
      </c>
      <c r="J753">
        <v>0</v>
      </c>
      <c r="K753" t="s">
        <v>2090</v>
      </c>
      <c r="L753" s="2">
        <f t="shared" si="77"/>
        <v>0.99999990599999999</v>
      </c>
      <c r="M753" s="3" t="str">
        <f t="shared" si="78"/>
        <v>2081</v>
      </c>
      <c r="N753" s="3">
        <f t="shared" si="79"/>
        <v>63</v>
      </c>
      <c r="O753" s="3">
        <v>752</v>
      </c>
      <c r="P753">
        <f t="shared" si="82"/>
        <v>5.5448556588623603</v>
      </c>
      <c r="Q753">
        <f t="shared" si="80"/>
        <v>-0.67305340607834563</v>
      </c>
      <c r="R753">
        <f t="shared" si="81"/>
        <v>0.73959375644088987</v>
      </c>
      <c r="S753" t="str">
        <f t="shared" si="83"/>
        <v>Little</v>
      </c>
    </row>
    <row r="754" spans="1:19" x14ac:dyDescent="0.25">
      <c r="A754" t="s">
        <v>2091</v>
      </c>
      <c r="B754" t="s">
        <v>2092</v>
      </c>
      <c r="C754">
        <v>9</v>
      </c>
      <c r="D754" s="1">
        <v>7.7000000000000004E-7</v>
      </c>
      <c r="E754">
        <v>15.6</v>
      </c>
      <c r="F754">
        <v>30.5</v>
      </c>
      <c r="G754">
        <v>3.0000000000000001E-3</v>
      </c>
      <c r="H754">
        <v>-8.31</v>
      </c>
      <c r="I754">
        <v>-8.35</v>
      </c>
      <c r="J754">
        <v>0</v>
      </c>
      <c r="K754" t="s">
        <v>2093</v>
      </c>
      <c r="L754" s="2">
        <f t="shared" si="77"/>
        <v>0.99999923000000002</v>
      </c>
      <c r="M754" s="3" t="str">
        <f t="shared" si="78"/>
        <v>2036</v>
      </c>
      <c r="N754" s="3">
        <f t="shared" si="79"/>
        <v>18</v>
      </c>
      <c r="O754" s="3">
        <v>753</v>
      </c>
      <c r="P754">
        <f t="shared" si="82"/>
        <v>5.5522389553455334</v>
      </c>
      <c r="Q754">
        <f t="shared" si="80"/>
        <v>-0.66757401941026562</v>
      </c>
      <c r="R754">
        <f t="shared" si="81"/>
        <v>0.74454240215652934</v>
      </c>
      <c r="S754" t="str">
        <f t="shared" si="83"/>
        <v>Little</v>
      </c>
    </row>
    <row r="755" spans="1:19" x14ac:dyDescent="0.25">
      <c r="A755" t="s">
        <v>2094</v>
      </c>
      <c r="B755" t="s">
        <v>301</v>
      </c>
      <c r="C755">
        <v>1</v>
      </c>
      <c r="D755" s="1">
        <v>1.6999999999999999E-7</v>
      </c>
      <c r="E755">
        <v>10.07</v>
      </c>
      <c r="F755">
        <v>28.3</v>
      </c>
      <c r="G755">
        <v>7.0000000000000001E-3</v>
      </c>
      <c r="H755">
        <v>-8.32</v>
      </c>
      <c r="I755">
        <v>-8.32</v>
      </c>
      <c r="J755">
        <v>0</v>
      </c>
      <c r="K755" t="s">
        <v>2095</v>
      </c>
      <c r="L755" s="2">
        <f t="shared" si="77"/>
        <v>0.99999983000000003</v>
      </c>
      <c r="M755" s="3" t="str">
        <f t="shared" si="78"/>
        <v>2056</v>
      </c>
      <c r="N755" s="3">
        <f t="shared" si="79"/>
        <v>38</v>
      </c>
      <c r="O755" s="3">
        <v>754</v>
      </c>
      <c r="P755">
        <f t="shared" si="82"/>
        <v>5.5596222518287055</v>
      </c>
      <c r="Q755">
        <f t="shared" si="80"/>
        <v>-0.66205909361995285</v>
      </c>
      <c r="R755">
        <f t="shared" si="81"/>
        <v>0.74945141040307306</v>
      </c>
      <c r="S755" t="str">
        <f t="shared" si="83"/>
        <v>Little</v>
      </c>
    </row>
    <row r="756" spans="1:19" x14ac:dyDescent="0.25">
      <c r="A756" t="s">
        <v>2096</v>
      </c>
      <c r="B756" t="s">
        <v>2097</v>
      </c>
      <c r="C756">
        <v>7</v>
      </c>
      <c r="D756" s="1">
        <v>3.7E-7</v>
      </c>
      <c r="E756">
        <v>16.97</v>
      </c>
      <c r="F756">
        <v>29.4</v>
      </c>
      <c r="G756">
        <v>4.0000000000000001E-3</v>
      </c>
      <c r="H756">
        <v>-8.32</v>
      </c>
      <c r="I756">
        <v>-8.43</v>
      </c>
      <c r="J756">
        <v>0</v>
      </c>
      <c r="K756" t="s">
        <v>2098</v>
      </c>
      <c r="L756" s="2">
        <f t="shared" si="77"/>
        <v>0.99999963000000003</v>
      </c>
      <c r="M756" s="3" t="str">
        <f t="shared" si="78"/>
        <v>2055</v>
      </c>
      <c r="N756" s="3">
        <f t="shared" si="79"/>
        <v>37</v>
      </c>
      <c r="O756" s="3">
        <v>755</v>
      </c>
      <c r="P756">
        <f t="shared" si="82"/>
        <v>5.5670055483118777</v>
      </c>
      <c r="Q756">
        <f t="shared" si="80"/>
        <v>-0.65650754527561317</v>
      </c>
      <c r="R756">
        <f t="shared" si="81"/>
        <v>0.75431896635065832</v>
      </c>
      <c r="S756" t="str">
        <f t="shared" si="83"/>
        <v>Little</v>
      </c>
    </row>
    <row r="757" spans="1:19" x14ac:dyDescent="0.25">
      <c r="A757" t="s">
        <v>2099</v>
      </c>
      <c r="B757" t="s">
        <v>2100</v>
      </c>
      <c r="C757">
        <v>4</v>
      </c>
      <c r="D757" s="1">
        <v>7.2E-10</v>
      </c>
      <c r="E757">
        <v>11.64</v>
      </c>
      <c r="F757">
        <v>22.8</v>
      </c>
      <c r="G757">
        <v>9.2999999999999999E-2</v>
      </c>
      <c r="H757">
        <v>-8.33</v>
      </c>
      <c r="I757">
        <v>-8.7899999999999991</v>
      </c>
      <c r="J757">
        <v>0</v>
      </c>
      <c r="K757" t="s">
        <v>2101</v>
      </c>
      <c r="L757" s="2">
        <f t="shared" si="77"/>
        <v>0.99999999928000005</v>
      </c>
      <c r="M757" s="3" t="str">
        <f t="shared" si="78"/>
        <v>2092</v>
      </c>
      <c r="N757" s="3">
        <f t="shared" si="79"/>
        <v>74</v>
      </c>
      <c r="O757" s="3">
        <v>756</v>
      </c>
      <c r="P757">
        <f t="shared" si="82"/>
        <v>5.5743888447950498</v>
      </c>
      <c r="Q757">
        <f t="shared" si="80"/>
        <v>-0.65092058163786992</v>
      </c>
      <c r="R757">
        <f t="shared" si="81"/>
        <v>0.75914583247240264</v>
      </c>
      <c r="S757" t="str">
        <f t="shared" si="83"/>
        <v>Local</v>
      </c>
    </row>
    <row r="758" spans="1:19" x14ac:dyDescent="0.25">
      <c r="A758" t="s">
        <v>2102</v>
      </c>
      <c r="B758" t="s">
        <v>2103</v>
      </c>
      <c r="C758">
        <v>3</v>
      </c>
      <c r="D758" s="1">
        <v>3.5999999999999998E-6</v>
      </c>
      <c r="E758">
        <v>2.67</v>
      </c>
      <c r="F758">
        <v>30</v>
      </c>
      <c r="G758">
        <v>3.0000000000000001E-3</v>
      </c>
      <c r="H758">
        <v>-8.33</v>
      </c>
      <c r="I758">
        <v>-8.43</v>
      </c>
      <c r="J758">
        <v>0</v>
      </c>
      <c r="K758" t="s">
        <v>2104</v>
      </c>
      <c r="L758" s="2">
        <f t="shared" si="77"/>
        <v>0.99999640000000001</v>
      </c>
      <c r="M758" s="3" t="str">
        <f t="shared" si="78"/>
        <v>2102</v>
      </c>
      <c r="N758" s="3">
        <f t="shared" si="79"/>
        <v>84</v>
      </c>
      <c r="O758" s="3">
        <v>757</v>
      </c>
      <c r="P758">
        <f t="shared" si="82"/>
        <v>5.5817721412782229</v>
      </c>
      <c r="Q758">
        <f t="shared" si="80"/>
        <v>-0.64529556944107336</v>
      </c>
      <c r="R758">
        <f t="shared" si="81"/>
        <v>0.76392828725782957</v>
      </c>
      <c r="S758" t="str">
        <f t="shared" si="83"/>
        <v>Little</v>
      </c>
    </row>
    <row r="759" spans="1:19" x14ac:dyDescent="0.25">
      <c r="A759" t="s">
        <v>2105</v>
      </c>
      <c r="B759" t="s">
        <v>1688</v>
      </c>
      <c r="C759">
        <v>1</v>
      </c>
      <c r="D759" s="1">
        <v>1.3999999999999999E-9</v>
      </c>
      <c r="E759">
        <v>11.66</v>
      </c>
      <c r="F759">
        <v>23.7</v>
      </c>
      <c r="G759">
        <v>6.3E-2</v>
      </c>
      <c r="H759">
        <v>-8.34</v>
      </c>
      <c r="I759">
        <v>-8.34</v>
      </c>
      <c r="J759">
        <v>0</v>
      </c>
      <c r="K759" t="s">
        <v>2106</v>
      </c>
      <c r="L759" s="2">
        <f t="shared" si="77"/>
        <v>0.9999999986</v>
      </c>
      <c r="M759" s="3" t="str">
        <f t="shared" si="78"/>
        <v>2085</v>
      </c>
      <c r="N759" s="3">
        <f t="shared" si="79"/>
        <v>67</v>
      </c>
      <c r="O759" s="3">
        <v>758</v>
      </c>
      <c r="P759">
        <f t="shared" si="82"/>
        <v>5.5891554377613941</v>
      </c>
      <c r="Q759">
        <f t="shared" si="80"/>
        <v>-0.63964002501752348</v>
      </c>
      <c r="R759">
        <f t="shared" si="81"/>
        <v>0.76867459668938065</v>
      </c>
      <c r="S759" t="str">
        <f t="shared" si="83"/>
        <v>Local</v>
      </c>
    </row>
    <row r="760" spans="1:19" x14ac:dyDescent="0.25">
      <c r="A760" t="s">
        <v>2107</v>
      </c>
      <c r="B760" t="s">
        <v>1635</v>
      </c>
      <c r="C760">
        <v>1</v>
      </c>
      <c r="D760" s="1">
        <v>3.4E-8</v>
      </c>
      <c r="E760">
        <v>8.23</v>
      </c>
      <c r="F760">
        <v>27.8</v>
      </c>
      <c r="G760">
        <v>8.9999999999999993E-3</v>
      </c>
      <c r="H760">
        <v>-8.34</v>
      </c>
      <c r="I760">
        <v>-8.34</v>
      </c>
      <c r="J760">
        <v>0</v>
      </c>
      <c r="K760" t="s">
        <v>2108</v>
      </c>
      <c r="L760" s="2">
        <f t="shared" si="77"/>
        <v>0.99999996599999996</v>
      </c>
      <c r="M760" s="3" t="str">
        <f t="shared" si="78"/>
        <v>2029</v>
      </c>
      <c r="N760" s="3">
        <f t="shared" si="79"/>
        <v>11</v>
      </c>
      <c r="O760" s="3">
        <v>759</v>
      </c>
      <c r="P760">
        <f t="shared" si="82"/>
        <v>5.5965387342445663</v>
      </c>
      <c r="Q760">
        <f t="shared" si="80"/>
        <v>-0.63394726917718225</v>
      </c>
      <c r="R760">
        <f t="shared" si="81"/>
        <v>0.77337622920723037</v>
      </c>
      <c r="S760" t="str">
        <f t="shared" si="83"/>
        <v>Little</v>
      </c>
    </row>
    <row r="761" spans="1:19" x14ac:dyDescent="0.25">
      <c r="A761" t="s">
        <v>2109</v>
      </c>
      <c r="B761" t="s">
        <v>2110</v>
      </c>
      <c r="C761">
        <v>3</v>
      </c>
      <c r="D761" s="1">
        <v>1.1999999999999999E-7</v>
      </c>
      <c r="E761">
        <v>11.81</v>
      </c>
      <c r="F761">
        <v>27.8</v>
      </c>
      <c r="G761">
        <v>0.01</v>
      </c>
      <c r="H761">
        <v>-8.35</v>
      </c>
      <c r="I761">
        <v>-8.73</v>
      </c>
      <c r="J761">
        <v>0</v>
      </c>
      <c r="K761" t="s">
        <v>2111</v>
      </c>
      <c r="L761" s="2">
        <f t="shared" si="77"/>
        <v>0.99999987999999995</v>
      </c>
      <c r="M761" s="3" t="str">
        <f t="shared" si="78"/>
        <v>2060</v>
      </c>
      <c r="N761" s="3">
        <f t="shared" si="79"/>
        <v>42</v>
      </c>
      <c r="O761" s="3">
        <v>760</v>
      </c>
      <c r="P761">
        <f t="shared" si="82"/>
        <v>5.6039220307277393</v>
      </c>
      <c r="Q761">
        <f t="shared" si="80"/>
        <v>-0.62821992190924258</v>
      </c>
      <c r="R761">
        <f t="shared" si="81"/>
        <v>0.778035660954149</v>
      </c>
      <c r="S761" t="str">
        <f t="shared" si="83"/>
        <v>Little</v>
      </c>
    </row>
    <row r="762" spans="1:19" x14ac:dyDescent="0.25">
      <c r="A762" t="s">
        <v>2112</v>
      </c>
      <c r="B762" t="s">
        <v>2113</v>
      </c>
      <c r="C762">
        <v>15</v>
      </c>
      <c r="D762" s="1">
        <v>1.0999999999999999E-8</v>
      </c>
      <c r="E762">
        <v>11.02</v>
      </c>
      <c r="F762">
        <v>25.4</v>
      </c>
      <c r="G762">
        <v>2.8000000000000001E-2</v>
      </c>
      <c r="H762">
        <v>-8.3800000000000008</v>
      </c>
      <c r="I762">
        <v>-8.77</v>
      </c>
      <c r="J762">
        <v>0</v>
      </c>
      <c r="K762" t="s">
        <v>2114</v>
      </c>
      <c r="L762" s="2">
        <f t="shared" si="77"/>
        <v>0.99999998899999998</v>
      </c>
      <c r="M762" s="3" t="str">
        <f t="shared" si="78"/>
        <v>2034</v>
      </c>
      <c r="N762" s="3">
        <f t="shared" si="79"/>
        <v>16</v>
      </c>
      <c r="O762" s="3">
        <v>761</v>
      </c>
      <c r="P762">
        <f t="shared" si="82"/>
        <v>5.6113053272109106</v>
      </c>
      <c r="Q762">
        <f t="shared" si="80"/>
        <v>-0.62245845096964747</v>
      </c>
      <c r="R762">
        <f t="shared" si="81"/>
        <v>0.78265283160317456</v>
      </c>
      <c r="S762" t="str">
        <f t="shared" si="83"/>
        <v>Local</v>
      </c>
    </row>
    <row r="763" spans="1:19" x14ac:dyDescent="0.25">
      <c r="A763" t="s">
        <v>2115</v>
      </c>
      <c r="B763" t="s">
        <v>1453</v>
      </c>
      <c r="C763">
        <v>1</v>
      </c>
      <c r="D763" s="1">
        <v>2.3000000000000001E-8</v>
      </c>
      <c r="E763">
        <v>19.09</v>
      </c>
      <c r="F763">
        <v>27.1</v>
      </c>
      <c r="G763">
        <v>1.2999999999999999E-2</v>
      </c>
      <c r="H763">
        <v>-8.39</v>
      </c>
      <c r="I763">
        <v>-8.39</v>
      </c>
      <c r="J763">
        <v>0</v>
      </c>
      <c r="K763" t="s">
        <v>2116</v>
      </c>
      <c r="L763" s="2">
        <f t="shared" si="77"/>
        <v>0.99999997699999998</v>
      </c>
      <c r="M763" s="3" t="str">
        <f t="shared" si="78"/>
        <v>2066</v>
      </c>
      <c r="N763" s="3">
        <f t="shared" si="79"/>
        <v>48</v>
      </c>
      <c r="O763" s="3">
        <v>762</v>
      </c>
      <c r="P763">
        <f t="shared" si="82"/>
        <v>5.6186886236940836</v>
      </c>
      <c r="Q763">
        <f t="shared" si="80"/>
        <v>-0.61666297218904398</v>
      </c>
      <c r="R763">
        <f t="shared" si="81"/>
        <v>0.78722724338717776</v>
      </c>
      <c r="S763" t="str">
        <f t="shared" si="83"/>
        <v>Little</v>
      </c>
    </row>
    <row r="764" spans="1:19" x14ac:dyDescent="0.25">
      <c r="A764" t="s">
        <v>2117</v>
      </c>
      <c r="B764" t="s">
        <v>1227</v>
      </c>
      <c r="C764">
        <v>1</v>
      </c>
      <c r="D764" s="1">
        <v>1.1000000000000001E-6</v>
      </c>
      <c r="E764">
        <v>2.39</v>
      </c>
      <c r="F764">
        <v>28.9</v>
      </c>
      <c r="G764">
        <v>5.0000000000000001E-3</v>
      </c>
      <c r="H764">
        <v>-8.39</v>
      </c>
      <c r="I764">
        <v>-8.39</v>
      </c>
      <c r="J764">
        <v>0</v>
      </c>
      <c r="K764" t="s">
        <v>2118</v>
      </c>
      <c r="L764" s="2">
        <f t="shared" si="77"/>
        <v>0.99999890000000002</v>
      </c>
      <c r="M764" s="3" t="str">
        <f t="shared" si="78"/>
        <v>2115</v>
      </c>
      <c r="N764" s="3">
        <f t="shared" si="79"/>
        <v>97</v>
      </c>
      <c r="O764" s="3">
        <v>763</v>
      </c>
      <c r="P764">
        <f t="shared" si="82"/>
        <v>5.6260719201772558</v>
      </c>
      <c r="Q764">
        <f t="shared" si="80"/>
        <v>-0.61083322697264963</v>
      </c>
      <c r="R764">
        <f t="shared" si="81"/>
        <v>0.79175789786233874</v>
      </c>
      <c r="S764" t="str">
        <f t="shared" si="83"/>
        <v>Little</v>
      </c>
    </row>
    <row r="765" spans="1:19" x14ac:dyDescent="0.25">
      <c r="A765" t="s">
        <v>2119</v>
      </c>
      <c r="B765" t="s">
        <v>2120</v>
      </c>
      <c r="C765">
        <v>7</v>
      </c>
      <c r="D765" s="1">
        <v>6.4000000000000004E-8</v>
      </c>
      <c r="E765">
        <v>4.75</v>
      </c>
      <c r="F765">
        <v>26.8</v>
      </c>
      <c r="G765">
        <v>1.4999999999999999E-2</v>
      </c>
      <c r="H765">
        <v>-8.4</v>
      </c>
      <c r="I765">
        <v>-8.89</v>
      </c>
      <c r="J765">
        <v>0</v>
      </c>
      <c r="K765" t="s">
        <v>2121</v>
      </c>
      <c r="L765" s="2">
        <f t="shared" si="77"/>
        <v>0.99999993600000003</v>
      </c>
      <c r="M765" s="3" t="str">
        <f t="shared" si="78"/>
        <v>2070</v>
      </c>
      <c r="N765" s="3">
        <f t="shared" si="79"/>
        <v>52</v>
      </c>
      <c r="O765" s="3">
        <v>764</v>
      </c>
      <c r="P765">
        <f t="shared" si="82"/>
        <v>5.6334552166604279</v>
      </c>
      <c r="Q765">
        <f t="shared" si="80"/>
        <v>-0.60497147441144306</v>
      </c>
      <c r="R765">
        <f t="shared" si="81"/>
        <v>0.79624706413804058</v>
      </c>
      <c r="S765" t="str">
        <f t="shared" si="83"/>
        <v>Little</v>
      </c>
    </row>
    <row r="766" spans="1:19" x14ac:dyDescent="0.25">
      <c r="A766" t="s">
        <v>2122</v>
      </c>
      <c r="B766" t="s">
        <v>2123</v>
      </c>
      <c r="C766">
        <v>8</v>
      </c>
      <c r="D766" s="1">
        <v>1.1999999999999999E-7</v>
      </c>
      <c r="E766">
        <v>8.73</v>
      </c>
      <c r="F766">
        <v>27.8</v>
      </c>
      <c r="G766">
        <v>8.9999999999999993E-3</v>
      </c>
      <c r="H766">
        <v>-8.4</v>
      </c>
      <c r="I766">
        <v>-8.81</v>
      </c>
      <c r="J766">
        <v>0</v>
      </c>
      <c r="K766" t="s">
        <v>2124</v>
      </c>
      <c r="L766" s="2">
        <f t="shared" si="77"/>
        <v>0.99999987999999995</v>
      </c>
      <c r="M766" s="3" t="str">
        <f t="shared" si="78"/>
        <v>2058</v>
      </c>
      <c r="N766" s="3">
        <f t="shared" si="79"/>
        <v>40</v>
      </c>
      <c r="O766" s="3">
        <v>765</v>
      </c>
      <c r="P766">
        <f t="shared" si="82"/>
        <v>5.6408385131436001</v>
      </c>
      <c r="Q766">
        <f t="shared" si="80"/>
        <v>-0.59907607677737484</v>
      </c>
      <c r="R766">
        <f t="shared" si="81"/>
        <v>0.80069195964056183</v>
      </c>
      <c r="S766" t="str">
        <f t="shared" si="83"/>
        <v>Little</v>
      </c>
    </row>
    <row r="767" spans="1:19" x14ac:dyDescent="0.25">
      <c r="A767" t="s">
        <v>2125</v>
      </c>
      <c r="B767" t="s">
        <v>112</v>
      </c>
      <c r="C767">
        <v>1</v>
      </c>
      <c r="D767" s="1">
        <v>9.9999999999999995E-8</v>
      </c>
      <c r="E767">
        <v>10.81</v>
      </c>
      <c r="F767">
        <v>28</v>
      </c>
      <c r="G767">
        <v>8.9999999999999993E-3</v>
      </c>
      <c r="H767">
        <v>-8.41</v>
      </c>
      <c r="I767">
        <v>-8.41</v>
      </c>
      <c r="J767">
        <v>0</v>
      </c>
      <c r="K767" t="s">
        <v>2126</v>
      </c>
      <c r="L767" s="2">
        <f t="shared" si="77"/>
        <v>0.99999990000000005</v>
      </c>
      <c r="M767" s="3" t="str">
        <f t="shared" si="78"/>
        <v>2061</v>
      </c>
      <c r="N767" s="3">
        <f t="shared" si="79"/>
        <v>43</v>
      </c>
      <c r="O767" s="3">
        <v>766</v>
      </c>
      <c r="P767">
        <f t="shared" si="82"/>
        <v>5.6482218096267722</v>
      </c>
      <c r="Q767">
        <f t="shared" si="80"/>
        <v>-0.59314806755874216</v>
      </c>
      <c r="R767">
        <f t="shared" si="81"/>
        <v>0.80509326785866242</v>
      </c>
      <c r="S767" t="str">
        <f t="shared" si="83"/>
        <v>Little</v>
      </c>
    </row>
    <row r="768" spans="1:19" x14ac:dyDescent="0.25">
      <c r="A768" t="s">
        <v>2127</v>
      </c>
      <c r="B768" t="s">
        <v>2128</v>
      </c>
      <c r="C768">
        <v>2</v>
      </c>
      <c r="D768" s="1">
        <v>5.9999999999999995E-8</v>
      </c>
      <c r="E768">
        <v>9.1</v>
      </c>
      <c r="F768">
        <v>27.2</v>
      </c>
      <c r="G768">
        <v>1.2E-2</v>
      </c>
      <c r="H768">
        <v>-8.41</v>
      </c>
      <c r="I768">
        <v>-8.6300000000000008</v>
      </c>
      <c r="J768">
        <v>0</v>
      </c>
      <c r="K768" t="s">
        <v>2129</v>
      </c>
      <c r="L768" s="2">
        <f t="shared" ref="L768:L831" si="84">1 - D768</f>
        <v>0.99999994000000003</v>
      </c>
      <c r="M768" s="3" t="str">
        <f t="shared" ref="M768:M831" si="85" xml:space="preserve"> LEFT(B768, 4)</f>
        <v>2071</v>
      </c>
      <c r="N768" s="3">
        <f t="shared" ref="N768:N831" si="86" xml:space="preserve"> M768 - 2018</f>
        <v>53</v>
      </c>
      <c r="O768" s="3">
        <v>767</v>
      </c>
      <c r="P768">
        <f t="shared" si="82"/>
        <v>5.6556051061099453</v>
      </c>
      <c r="Q768">
        <f t="shared" ref="Q768:Q831" si="87" xml:space="preserve"> L768 * SIN(P768)</f>
        <v>-0.58718773567266014</v>
      </c>
      <c r="R768">
        <f t="shared" ref="R768:R831" si="88" xml:space="preserve"> L768 * COS(P768)</f>
        <v>0.80945070453710644</v>
      </c>
      <c r="S768" t="str">
        <f t="shared" si="83"/>
        <v>Little</v>
      </c>
    </row>
    <row r="769" spans="1:19" x14ac:dyDescent="0.25">
      <c r="A769" t="s">
        <v>2130</v>
      </c>
      <c r="B769" t="s">
        <v>2131</v>
      </c>
      <c r="C769">
        <v>1</v>
      </c>
      <c r="D769" s="1">
        <v>2.8999999999999998E-10</v>
      </c>
      <c r="E769">
        <v>14.67</v>
      </c>
      <c r="F769">
        <v>23.4</v>
      </c>
      <c r="G769">
        <v>7.0999999999999994E-2</v>
      </c>
      <c r="H769">
        <v>-8.43</v>
      </c>
      <c r="I769">
        <v>-8.43</v>
      </c>
      <c r="J769">
        <v>0</v>
      </c>
      <c r="K769" t="s">
        <v>2132</v>
      </c>
      <c r="L769" s="2">
        <f t="shared" si="84"/>
        <v>0.99999999970999998</v>
      </c>
      <c r="M769" s="3" t="str">
        <f t="shared" si="85"/>
        <v>2045</v>
      </c>
      <c r="N769" s="3">
        <f t="shared" si="86"/>
        <v>27</v>
      </c>
      <c r="O769" s="3">
        <v>768</v>
      </c>
      <c r="P769">
        <f t="shared" si="82"/>
        <v>5.6629884025931165</v>
      </c>
      <c r="Q769">
        <f t="shared" si="87"/>
        <v>-0.58119540550489079</v>
      </c>
      <c r="R769">
        <f t="shared" si="88"/>
        <v>0.81376403216166149</v>
      </c>
      <c r="S769" t="str">
        <f t="shared" si="83"/>
        <v>Local</v>
      </c>
    </row>
    <row r="770" spans="1:19" x14ac:dyDescent="0.25">
      <c r="A770" t="s">
        <v>2133</v>
      </c>
      <c r="B770" t="s">
        <v>2134</v>
      </c>
      <c r="C770">
        <v>1</v>
      </c>
      <c r="D770" s="1">
        <v>7.2E-9</v>
      </c>
      <c r="E770">
        <v>17.72</v>
      </c>
      <c r="F770">
        <v>25.5</v>
      </c>
      <c r="G770">
        <v>2.7E-2</v>
      </c>
      <c r="H770">
        <v>-8.4499999999999993</v>
      </c>
      <c r="I770">
        <v>-8.4499999999999993</v>
      </c>
      <c r="J770">
        <v>0</v>
      </c>
      <c r="K770" t="s">
        <v>2135</v>
      </c>
      <c r="L770" s="2">
        <f t="shared" si="84"/>
        <v>0.99999999279999996</v>
      </c>
      <c r="M770" s="3" t="str">
        <f t="shared" si="85"/>
        <v>2106</v>
      </c>
      <c r="N770" s="3">
        <f t="shared" si="86"/>
        <v>88</v>
      </c>
      <c r="O770" s="3">
        <v>769</v>
      </c>
      <c r="P770">
        <f t="shared" si="82"/>
        <v>5.6703716990762887</v>
      </c>
      <c r="Q770">
        <f t="shared" si="87"/>
        <v>-0.57517135370157535</v>
      </c>
      <c r="R770">
        <f t="shared" si="88"/>
        <v>0.81803294522965098</v>
      </c>
      <c r="S770" t="str">
        <f t="shared" si="83"/>
        <v>Local</v>
      </c>
    </row>
    <row r="771" spans="1:19" x14ac:dyDescent="0.25">
      <c r="A771" t="s">
        <v>2136</v>
      </c>
      <c r="B771" t="s">
        <v>2137</v>
      </c>
      <c r="C771">
        <v>3</v>
      </c>
      <c r="D771" s="1">
        <v>8.1999999999999998E-7</v>
      </c>
      <c r="E771">
        <v>7.14</v>
      </c>
      <c r="F771">
        <v>29.2</v>
      </c>
      <c r="G771">
        <v>5.0000000000000001E-3</v>
      </c>
      <c r="H771">
        <v>-8.4600000000000009</v>
      </c>
      <c r="I771">
        <v>-8.56</v>
      </c>
      <c r="J771">
        <v>0</v>
      </c>
      <c r="K771" t="s">
        <v>2138</v>
      </c>
      <c r="L771" s="2">
        <f t="shared" si="84"/>
        <v>0.99999917999999999</v>
      </c>
      <c r="M771" s="3" t="str">
        <f t="shared" si="85"/>
        <v>2092</v>
      </c>
      <c r="N771" s="3">
        <f t="shared" si="86"/>
        <v>74</v>
      </c>
      <c r="O771" s="3">
        <v>770</v>
      </c>
      <c r="P771">
        <f t="shared" ref="P771:P834" si="89">(O771 - 1) * (1/851) * 2 * PI()</f>
        <v>5.6777549955594617</v>
      </c>
      <c r="Q771">
        <f t="shared" si="87"/>
        <v>-0.5691154891247886</v>
      </c>
      <c r="R771">
        <f t="shared" si="88"/>
        <v>0.82225660230789566</v>
      </c>
      <c r="S771" t="str">
        <f t="shared" ref="S771:S834" si="90">IF(G771 &gt; 1, "Global", IF(G771 &lt; 0.025, "Little", "Local"))</f>
        <v>Little</v>
      </c>
    </row>
    <row r="772" spans="1:19" x14ac:dyDescent="0.25">
      <c r="A772" t="s">
        <v>2139</v>
      </c>
      <c r="B772" t="s">
        <v>2140</v>
      </c>
      <c r="C772">
        <v>4</v>
      </c>
      <c r="D772" s="1">
        <v>8.1999999999999996E-10</v>
      </c>
      <c r="E772">
        <v>17.399999999999999</v>
      </c>
      <c r="F772">
        <v>23.9</v>
      </c>
      <c r="G772">
        <v>5.5E-2</v>
      </c>
      <c r="H772">
        <v>-8.4600000000000009</v>
      </c>
      <c r="I772">
        <v>-8.86</v>
      </c>
      <c r="J772">
        <v>0</v>
      </c>
      <c r="K772" t="s">
        <v>2141</v>
      </c>
      <c r="L772" s="2">
        <f t="shared" si="84"/>
        <v>0.99999999918000004</v>
      </c>
      <c r="M772" s="3" t="str">
        <f t="shared" si="85"/>
        <v>2051</v>
      </c>
      <c r="N772" s="3">
        <f t="shared" si="86"/>
        <v>33</v>
      </c>
      <c r="O772" s="3">
        <v>771</v>
      </c>
      <c r="P772">
        <f t="shared" si="89"/>
        <v>5.685138292042633</v>
      </c>
      <c r="Q772">
        <f t="shared" si="87"/>
        <v>-0.56302952917998272</v>
      </c>
      <c r="R772">
        <f t="shared" si="88"/>
        <v>0.82643677775820645</v>
      </c>
      <c r="S772" t="str">
        <f t="shared" si="90"/>
        <v>Local</v>
      </c>
    </row>
    <row r="773" spans="1:19" x14ac:dyDescent="0.25">
      <c r="A773" t="s">
        <v>2142</v>
      </c>
      <c r="B773" t="s">
        <v>2143</v>
      </c>
      <c r="C773">
        <v>2</v>
      </c>
      <c r="D773" s="1">
        <v>9.7000000000000003E-7</v>
      </c>
      <c r="E773">
        <v>2.92</v>
      </c>
      <c r="F773">
        <v>29.1</v>
      </c>
      <c r="G773">
        <v>5.0000000000000001E-3</v>
      </c>
      <c r="H773">
        <v>-8.48</v>
      </c>
      <c r="I773">
        <v>-8.76</v>
      </c>
      <c r="J773">
        <v>0</v>
      </c>
      <c r="K773" t="s">
        <v>2144</v>
      </c>
      <c r="L773" s="2">
        <f t="shared" si="84"/>
        <v>0.99999903000000001</v>
      </c>
      <c r="M773" s="3" t="str">
        <f t="shared" si="85"/>
        <v>2110</v>
      </c>
      <c r="N773" s="3">
        <f t="shared" si="86"/>
        <v>92</v>
      </c>
      <c r="O773" s="3">
        <v>772</v>
      </c>
      <c r="P773">
        <f t="shared" si="89"/>
        <v>5.692521588525806</v>
      </c>
      <c r="Q773">
        <f t="shared" si="87"/>
        <v>-0.55691187095140027</v>
      </c>
      <c r="R773">
        <f t="shared" si="88"/>
        <v>0.83057042326003394</v>
      </c>
      <c r="S773" t="str">
        <f t="shared" si="90"/>
        <v>Little</v>
      </c>
    </row>
    <row r="774" spans="1:19" x14ac:dyDescent="0.25">
      <c r="A774" t="s">
        <v>2145</v>
      </c>
      <c r="B774" t="s">
        <v>2003</v>
      </c>
      <c r="C774">
        <v>1</v>
      </c>
      <c r="D774" s="1">
        <v>5.8000000000000003E-8</v>
      </c>
      <c r="E774">
        <v>8.4499999999999993</v>
      </c>
      <c r="F774">
        <v>26.9</v>
      </c>
      <c r="G774">
        <v>1.4E-2</v>
      </c>
      <c r="H774">
        <v>-8.49</v>
      </c>
      <c r="I774">
        <v>-8.49</v>
      </c>
      <c r="J774">
        <v>0</v>
      </c>
      <c r="K774" t="s">
        <v>2146</v>
      </c>
      <c r="L774" s="2">
        <f t="shared" si="84"/>
        <v>0.99999994199999998</v>
      </c>
      <c r="M774" s="3" t="str">
        <f t="shared" si="85"/>
        <v>2100</v>
      </c>
      <c r="N774" s="3">
        <f t="shared" si="86"/>
        <v>82</v>
      </c>
      <c r="O774" s="3">
        <v>773</v>
      </c>
      <c r="P774">
        <f t="shared" si="89"/>
        <v>5.6999048850089782</v>
      </c>
      <c r="Q774">
        <f t="shared" si="87"/>
        <v>-0.55076490186119975</v>
      </c>
      <c r="R774">
        <f t="shared" si="88"/>
        <v>0.83466035420272988</v>
      </c>
      <c r="S774" t="str">
        <f t="shared" si="90"/>
        <v>Little</v>
      </c>
    </row>
    <row r="775" spans="1:19" x14ac:dyDescent="0.25">
      <c r="A775" t="s">
        <v>2147</v>
      </c>
      <c r="B775" t="s">
        <v>2148</v>
      </c>
      <c r="C775">
        <v>4</v>
      </c>
      <c r="D775" s="1">
        <v>1.1999999999999999E-7</v>
      </c>
      <c r="E775">
        <v>17.22</v>
      </c>
      <c r="F775">
        <v>28.5</v>
      </c>
      <c r="G775">
        <v>7.0000000000000001E-3</v>
      </c>
      <c r="H775">
        <v>-8.49</v>
      </c>
      <c r="I775">
        <v>-8.8000000000000007</v>
      </c>
      <c r="J775">
        <v>0</v>
      </c>
      <c r="K775" t="s">
        <v>2149</v>
      </c>
      <c r="L775" s="2">
        <f t="shared" si="84"/>
        <v>0.99999987999999995</v>
      </c>
      <c r="M775" s="3" t="str">
        <f t="shared" si="85"/>
        <v>2070</v>
      </c>
      <c r="N775" s="3">
        <f t="shared" si="86"/>
        <v>52</v>
      </c>
      <c r="O775" s="3">
        <v>774</v>
      </c>
      <c r="P775">
        <f t="shared" si="89"/>
        <v>5.7072881814921503</v>
      </c>
      <c r="Q775">
        <f t="shared" si="87"/>
        <v>-0.54458736735487689</v>
      </c>
      <c r="R775">
        <f t="shared" si="88"/>
        <v>0.83870397597573054</v>
      </c>
      <c r="S775" t="str">
        <f t="shared" si="90"/>
        <v>Little</v>
      </c>
    </row>
    <row r="776" spans="1:19" x14ac:dyDescent="0.25">
      <c r="A776" t="s">
        <v>2150</v>
      </c>
      <c r="B776" t="s">
        <v>2151</v>
      </c>
      <c r="C776">
        <v>5</v>
      </c>
      <c r="D776" s="1">
        <v>1.0999999999999999E-9</v>
      </c>
      <c r="E776">
        <v>10.27</v>
      </c>
      <c r="F776">
        <v>23.9</v>
      </c>
      <c r="G776">
        <v>5.6000000000000001E-2</v>
      </c>
      <c r="H776">
        <v>-8.5299999999999994</v>
      </c>
      <c r="I776">
        <v>-8.9700000000000006</v>
      </c>
      <c r="J776">
        <v>0</v>
      </c>
      <c r="K776" t="s">
        <v>2152</v>
      </c>
      <c r="L776" s="2">
        <f t="shared" si="84"/>
        <v>0.99999999890000002</v>
      </c>
      <c r="M776" s="3" t="str">
        <f t="shared" si="85"/>
        <v>2031</v>
      </c>
      <c r="N776" s="3">
        <f t="shared" si="86"/>
        <v>13</v>
      </c>
      <c r="O776" s="3">
        <v>775</v>
      </c>
      <c r="P776">
        <f t="shared" si="89"/>
        <v>5.7146714779753225</v>
      </c>
      <c r="Q776">
        <f t="shared" si="87"/>
        <v>-0.53838024401663076</v>
      </c>
      <c r="R776">
        <f t="shared" si="88"/>
        <v>0.84270202957664297</v>
      </c>
      <c r="S776" t="str">
        <f t="shared" si="90"/>
        <v>Local</v>
      </c>
    </row>
    <row r="777" spans="1:19" x14ac:dyDescent="0.25">
      <c r="A777" t="s">
        <v>2153</v>
      </c>
      <c r="B777" t="s">
        <v>1227</v>
      </c>
      <c r="C777">
        <v>1</v>
      </c>
      <c r="D777" s="1">
        <v>4.7999999999999996E-7</v>
      </c>
      <c r="E777">
        <v>6.92</v>
      </c>
      <c r="F777">
        <v>28.7</v>
      </c>
      <c r="G777">
        <v>6.0000000000000001E-3</v>
      </c>
      <c r="H777">
        <v>-8.5299999999999994</v>
      </c>
      <c r="I777">
        <v>-8.5299999999999994</v>
      </c>
      <c r="J777">
        <v>0</v>
      </c>
      <c r="K777" t="s">
        <v>2154</v>
      </c>
      <c r="L777" s="2">
        <f t="shared" si="84"/>
        <v>0.99999952000000003</v>
      </c>
      <c r="M777" s="3" t="str">
        <f t="shared" si="85"/>
        <v>2115</v>
      </c>
      <c r="N777" s="3">
        <f t="shared" si="86"/>
        <v>97</v>
      </c>
      <c r="O777" s="3">
        <v>776</v>
      </c>
      <c r="P777">
        <f t="shared" si="89"/>
        <v>5.7220547744584946</v>
      </c>
      <c r="Q777">
        <f t="shared" si="87"/>
        <v>-0.53214345245835004</v>
      </c>
      <c r="R777">
        <f t="shared" si="88"/>
        <v>0.84665363992953946</v>
      </c>
      <c r="S777" t="str">
        <f t="shared" si="90"/>
        <v>Little</v>
      </c>
    </row>
    <row r="778" spans="1:19" x14ac:dyDescent="0.25">
      <c r="A778" t="s">
        <v>2155</v>
      </c>
      <c r="B778" t="s">
        <v>109</v>
      </c>
      <c r="C778">
        <v>7</v>
      </c>
      <c r="D778" s="1">
        <v>9.8000000000000001E-9</v>
      </c>
      <c r="E778">
        <v>9.32</v>
      </c>
      <c r="F778">
        <v>25.9</v>
      </c>
      <c r="G778">
        <v>2.1999999999999999E-2</v>
      </c>
      <c r="H778">
        <v>-8.57</v>
      </c>
      <c r="I778">
        <v>-8.89</v>
      </c>
      <c r="J778">
        <v>0</v>
      </c>
      <c r="K778" t="s">
        <v>2156</v>
      </c>
      <c r="L778" s="2">
        <f t="shared" si="84"/>
        <v>0.99999999019999997</v>
      </c>
      <c r="M778" s="3" t="str">
        <f t="shared" si="85"/>
        <v>2042</v>
      </c>
      <c r="N778" s="3">
        <f t="shared" si="86"/>
        <v>24</v>
      </c>
      <c r="O778" s="3">
        <v>777</v>
      </c>
      <c r="P778">
        <f t="shared" si="89"/>
        <v>5.7294380709416677</v>
      </c>
      <c r="Q778">
        <f t="shared" si="87"/>
        <v>-0.52587815735840382</v>
      </c>
      <c r="R778">
        <f t="shared" si="88"/>
        <v>0.85055990030880835</v>
      </c>
      <c r="S778" t="str">
        <f t="shared" si="90"/>
        <v>Little</v>
      </c>
    </row>
    <row r="779" spans="1:19" x14ac:dyDescent="0.25">
      <c r="A779" t="s">
        <v>2157</v>
      </c>
      <c r="B779" t="s">
        <v>2158</v>
      </c>
      <c r="C779">
        <v>13</v>
      </c>
      <c r="D779" s="1">
        <v>1.9999999999999999E-7</v>
      </c>
      <c r="E779">
        <v>6</v>
      </c>
      <c r="F779">
        <v>29.3</v>
      </c>
      <c r="G779">
        <v>5.0000000000000001E-3</v>
      </c>
      <c r="H779">
        <v>-8.6199999999999992</v>
      </c>
      <c r="I779">
        <v>-9.08</v>
      </c>
      <c r="J779">
        <v>0</v>
      </c>
      <c r="K779" t="s">
        <v>2159</v>
      </c>
      <c r="L779" s="2">
        <f t="shared" si="84"/>
        <v>0.99999979999999999</v>
      </c>
      <c r="M779" s="3" t="str">
        <f t="shared" si="85"/>
        <v>2026</v>
      </c>
      <c r="N779" s="3">
        <f t="shared" si="86"/>
        <v>8</v>
      </c>
      <c r="O779" s="3">
        <v>778</v>
      </c>
      <c r="P779">
        <f t="shared" si="89"/>
        <v>5.7368213674248389</v>
      </c>
      <c r="Q779">
        <f t="shared" si="87"/>
        <v>-0.51958384611864428</v>
      </c>
      <c r="R779">
        <f t="shared" si="88"/>
        <v>0.85441923366260719</v>
      </c>
      <c r="S779" t="str">
        <f t="shared" si="90"/>
        <v>Little</v>
      </c>
    </row>
    <row r="780" spans="1:19" x14ac:dyDescent="0.25">
      <c r="A780" t="s">
        <v>2160</v>
      </c>
      <c r="B780" t="s">
        <v>1130</v>
      </c>
      <c r="C780">
        <v>1</v>
      </c>
      <c r="D780" s="1">
        <v>1.0999999999999999E-10</v>
      </c>
      <c r="E780">
        <v>10.86</v>
      </c>
      <c r="F780">
        <v>21.9</v>
      </c>
      <c r="G780">
        <v>0.14000000000000001</v>
      </c>
      <c r="H780">
        <v>-8.6199999999999992</v>
      </c>
      <c r="I780">
        <v>-8.6199999999999992</v>
      </c>
      <c r="J780">
        <v>0</v>
      </c>
      <c r="K780" t="s">
        <v>2161</v>
      </c>
      <c r="L780" s="2">
        <f t="shared" si="84"/>
        <v>0.99999999988999999</v>
      </c>
      <c r="M780" s="3" t="str">
        <f t="shared" si="85"/>
        <v>2084</v>
      </c>
      <c r="N780" s="3">
        <f t="shared" si="86"/>
        <v>66</v>
      </c>
      <c r="O780" s="3">
        <v>779</v>
      </c>
      <c r="P780">
        <f t="shared" si="89"/>
        <v>5.744204663908012</v>
      </c>
      <c r="Q780">
        <f t="shared" si="87"/>
        <v>-0.51326141351640908</v>
      </c>
      <c r="R780">
        <f t="shared" si="88"/>
        <v>0.85823232354365309</v>
      </c>
      <c r="S780" t="str">
        <f t="shared" si="90"/>
        <v>Local</v>
      </c>
    </row>
    <row r="781" spans="1:19" x14ac:dyDescent="0.25">
      <c r="A781" t="s">
        <v>2162</v>
      </c>
      <c r="B781" t="s">
        <v>127</v>
      </c>
      <c r="C781">
        <v>7</v>
      </c>
      <c r="D781" s="1">
        <v>2.0999999999999999E-8</v>
      </c>
      <c r="E781">
        <v>11.76</v>
      </c>
      <c r="F781">
        <v>26.7</v>
      </c>
      <c r="G781">
        <v>1.6E-2</v>
      </c>
      <c r="H781">
        <v>-8.65</v>
      </c>
      <c r="I781">
        <v>-8.75</v>
      </c>
      <c r="J781">
        <v>0</v>
      </c>
      <c r="K781" t="s">
        <v>2163</v>
      </c>
      <c r="L781" s="2">
        <f t="shared" si="84"/>
        <v>0.99999997900000004</v>
      </c>
      <c r="M781" s="3" t="str">
        <f t="shared" si="85"/>
        <v>2087</v>
      </c>
      <c r="N781" s="3">
        <f t="shared" si="86"/>
        <v>69</v>
      </c>
      <c r="O781" s="3">
        <v>780</v>
      </c>
      <c r="P781">
        <f t="shared" si="89"/>
        <v>5.7515879603911841</v>
      </c>
      <c r="Q781">
        <f t="shared" si="87"/>
        <v>-0.50691088713847166</v>
      </c>
      <c r="R781">
        <f t="shared" si="88"/>
        <v>0.86199843996406877</v>
      </c>
      <c r="S781" t="str">
        <f t="shared" si="90"/>
        <v>Little</v>
      </c>
    </row>
    <row r="782" spans="1:19" x14ac:dyDescent="0.25">
      <c r="A782" t="s">
        <v>2164</v>
      </c>
      <c r="B782" t="s">
        <v>2165</v>
      </c>
      <c r="C782">
        <v>2</v>
      </c>
      <c r="D782" s="1">
        <v>1.4999999999999999E-7</v>
      </c>
      <c r="E782">
        <v>20.62</v>
      </c>
      <c r="F782">
        <v>28.9</v>
      </c>
      <c r="G782">
        <v>6.0000000000000001E-3</v>
      </c>
      <c r="H782">
        <v>-8.66</v>
      </c>
      <c r="I782">
        <v>-8.68</v>
      </c>
      <c r="J782">
        <v>0</v>
      </c>
      <c r="K782" t="s">
        <v>2166</v>
      </c>
      <c r="L782" s="2">
        <f t="shared" si="84"/>
        <v>0.99999985000000002</v>
      </c>
      <c r="M782" s="3" t="str">
        <f t="shared" si="85"/>
        <v>2054</v>
      </c>
      <c r="N782" s="3">
        <f t="shared" si="86"/>
        <v>36</v>
      </c>
      <c r="O782" s="3">
        <v>781</v>
      </c>
      <c r="P782">
        <f t="shared" si="89"/>
        <v>5.7589712568743563</v>
      </c>
      <c r="Q782">
        <f t="shared" si="87"/>
        <v>-0.50053267377223887</v>
      </c>
      <c r="R782">
        <f t="shared" si="88"/>
        <v>0.86571747267017551</v>
      </c>
      <c r="S782" t="str">
        <f t="shared" si="90"/>
        <v>Little</v>
      </c>
    </row>
    <row r="783" spans="1:19" x14ac:dyDescent="0.25">
      <c r="A783" t="s">
        <v>2167</v>
      </c>
      <c r="B783" t="s">
        <v>895</v>
      </c>
      <c r="C783">
        <v>1</v>
      </c>
      <c r="D783" s="1">
        <v>2.1999999999999998E-9</v>
      </c>
      <c r="E783">
        <v>15.97</v>
      </c>
      <c r="F783">
        <v>24.7</v>
      </c>
      <c r="G783">
        <v>3.9E-2</v>
      </c>
      <c r="H783">
        <v>-8.67</v>
      </c>
      <c r="I783">
        <v>-8.67</v>
      </c>
      <c r="J783">
        <v>0</v>
      </c>
      <c r="K783" t="s">
        <v>2168</v>
      </c>
      <c r="L783" s="2">
        <f t="shared" si="84"/>
        <v>0.99999999780000004</v>
      </c>
      <c r="M783" s="3" t="str">
        <f t="shared" si="85"/>
        <v>2111</v>
      </c>
      <c r="N783" s="3">
        <f t="shared" si="86"/>
        <v>93</v>
      </c>
      <c r="O783" s="3">
        <v>782</v>
      </c>
      <c r="P783">
        <f t="shared" si="89"/>
        <v>5.7663545533575284</v>
      </c>
      <c r="Q783">
        <f t="shared" si="87"/>
        <v>-0.49412731338232019</v>
      </c>
      <c r="R783">
        <f t="shared" si="88"/>
        <v>0.86938955236969018</v>
      </c>
      <c r="S783" t="str">
        <f t="shared" si="90"/>
        <v>Local</v>
      </c>
    </row>
    <row r="784" spans="1:19" x14ac:dyDescent="0.25">
      <c r="A784" t="s">
        <v>2169</v>
      </c>
      <c r="B784" t="s">
        <v>720</v>
      </c>
      <c r="C784">
        <v>1</v>
      </c>
      <c r="D784" s="1">
        <v>2.3000000000000001E-8</v>
      </c>
      <c r="E784">
        <v>15.24</v>
      </c>
      <c r="F784">
        <v>27.3</v>
      </c>
      <c r="G784">
        <v>1.2E-2</v>
      </c>
      <c r="H784">
        <v>-8.68</v>
      </c>
      <c r="I784">
        <v>-8.68</v>
      </c>
      <c r="J784">
        <v>0</v>
      </c>
      <c r="K784" t="s">
        <v>2170</v>
      </c>
      <c r="L784" s="2">
        <f t="shared" si="84"/>
        <v>0.99999997699999998</v>
      </c>
      <c r="M784" s="3" t="str">
        <f t="shared" si="85"/>
        <v>2072</v>
      </c>
      <c r="N784" s="3">
        <f t="shared" si="86"/>
        <v>54</v>
      </c>
      <c r="O784" s="3">
        <v>783</v>
      </c>
      <c r="P784">
        <f t="shared" si="89"/>
        <v>5.7737378498407006</v>
      </c>
      <c r="Q784">
        <f t="shared" si="87"/>
        <v>-0.48769493259665125</v>
      </c>
      <c r="R784">
        <f t="shared" si="88"/>
        <v>0.87301409308186328</v>
      </c>
      <c r="S784" t="str">
        <f t="shared" si="90"/>
        <v>Little</v>
      </c>
    </row>
    <row r="785" spans="1:19" x14ac:dyDescent="0.25">
      <c r="A785" t="s">
        <v>2171</v>
      </c>
      <c r="B785" t="s">
        <v>802</v>
      </c>
      <c r="C785">
        <v>1</v>
      </c>
      <c r="D785" s="1">
        <v>3.5000000000000002E-8</v>
      </c>
      <c r="E785">
        <v>9</v>
      </c>
      <c r="F785">
        <v>27.2</v>
      </c>
      <c r="G785">
        <v>1.2E-2</v>
      </c>
      <c r="H785">
        <v>-8.69</v>
      </c>
      <c r="I785">
        <v>-8.69</v>
      </c>
      <c r="J785">
        <v>0</v>
      </c>
      <c r="K785" t="s">
        <v>2172</v>
      </c>
      <c r="L785" s="2">
        <f t="shared" si="84"/>
        <v>0.99999996499999999</v>
      </c>
      <c r="M785" s="3" t="str">
        <f t="shared" si="85"/>
        <v>2081</v>
      </c>
      <c r="N785" s="3">
        <f t="shared" si="86"/>
        <v>63</v>
      </c>
      <c r="O785" s="3">
        <v>784</v>
      </c>
      <c r="P785">
        <f t="shared" si="89"/>
        <v>5.7811211463238728</v>
      </c>
      <c r="Q785">
        <f t="shared" si="87"/>
        <v>-0.48123597068825502</v>
      </c>
      <c r="R785">
        <f t="shared" si="88"/>
        <v>0.87659105089872669</v>
      </c>
      <c r="S785" t="str">
        <f t="shared" si="90"/>
        <v>Little</v>
      </c>
    </row>
    <row r="786" spans="1:19" x14ac:dyDescent="0.25">
      <c r="A786" t="s">
        <v>2173</v>
      </c>
      <c r="B786" t="s">
        <v>1730</v>
      </c>
      <c r="C786">
        <v>1</v>
      </c>
      <c r="D786" s="1">
        <v>2.9000000000000002E-8</v>
      </c>
      <c r="E786">
        <v>14.69</v>
      </c>
      <c r="F786">
        <v>27.1</v>
      </c>
      <c r="G786">
        <v>1.2999999999999999E-2</v>
      </c>
      <c r="H786">
        <v>-8.6999999999999993</v>
      </c>
      <c r="I786">
        <v>-8.6999999999999993</v>
      </c>
      <c r="J786">
        <v>0</v>
      </c>
      <c r="K786" t="s">
        <v>2174</v>
      </c>
      <c r="L786" s="2">
        <f t="shared" si="84"/>
        <v>0.99999997100000004</v>
      </c>
      <c r="M786" s="3" t="str">
        <f t="shared" si="85"/>
        <v>2103</v>
      </c>
      <c r="N786" s="3">
        <f t="shared" si="86"/>
        <v>85</v>
      </c>
      <c r="O786" s="3">
        <v>785</v>
      </c>
      <c r="P786">
        <f t="shared" si="89"/>
        <v>5.7885044428070449</v>
      </c>
      <c r="Q786">
        <f t="shared" si="87"/>
        <v>-0.47475078395118292</v>
      </c>
      <c r="R786">
        <f t="shared" si="88"/>
        <v>0.88012023902290659</v>
      </c>
      <c r="S786" t="str">
        <f t="shared" si="90"/>
        <v>Little</v>
      </c>
    </row>
    <row r="787" spans="1:19" x14ac:dyDescent="0.25">
      <c r="A787" t="s">
        <v>2175</v>
      </c>
      <c r="B787" t="s">
        <v>1149</v>
      </c>
      <c r="C787">
        <v>1</v>
      </c>
      <c r="D787" s="1">
        <v>8.1999999999999998E-7</v>
      </c>
      <c r="E787">
        <v>3.51</v>
      </c>
      <c r="F787">
        <v>29.4</v>
      </c>
      <c r="G787">
        <v>4.0000000000000001E-3</v>
      </c>
      <c r="H787">
        <v>-8.7100000000000009</v>
      </c>
      <c r="I787">
        <v>-8.7100000000000009</v>
      </c>
      <c r="J787">
        <v>0</v>
      </c>
      <c r="K787" t="s">
        <v>2176</v>
      </c>
      <c r="L787" s="2">
        <f t="shared" si="84"/>
        <v>0.99999917999999999</v>
      </c>
      <c r="M787" s="3" t="str">
        <f t="shared" si="85"/>
        <v>2112</v>
      </c>
      <c r="N787" s="3">
        <f t="shared" si="86"/>
        <v>94</v>
      </c>
      <c r="O787" s="3">
        <v>786</v>
      </c>
      <c r="P787">
        <f t="shared" si="89"/>
        <v>5.7958877392902179</v>
      </c>
      <c r="Q787">
        <f t="shared" si="87"/>
        <v>-0.46823934394536193</v>
      </c>
      <c r="R787">
        <f t="shared" si="88"/>
        <v>0.88360074512320863</v>
      </c>
      <c r="S787" t="str">
        <f t="shared" si="90"/>
        <v>Little</v>
      </c>
    </row>
    <row r="788" spans="1:19" x14ac:dyDescent="0.25">
      <c r="A788" t="s">
        <v>2177</v>
      </c>
      <c r="B788" t="s">
        <v>895</v>
      </c>
      <c r="C788">
        <v>2</v>
      </c>
      <c r="D788" s="1">
        <v>1.6E-7</v>
      </c>
      <c r="E788">
        <v>11.5</v>
      </c>
      <c r="F788">
        <v>28.4</v>
      </c>
      <c r="G788">
        <v>7.0000000000000001E-3</v>
      </c>
      <c r="H788">
        <v>-8.7200000000000006</v>
      </c>
      <c r="I788">
        <v>-8.8800000000000008</v>
      </c>
      <c r="J788">
        <v>0</v>
      </c>
      <c r="K788" t="s">
        <v>2178</v>
      </c>
      <c r="L788" s="2">
        <f t="shared" si="84"/>
        <v>0.99999983999999997</v>
      </c>
      <c r="M788" s="3" t="str">
        <f t="shared" si="85"/>
        <v>2111</v>
      </c>
      <c r="N788" s="3">
        <f t="shared" si="86"/>
        <v>93</v>
      </c>
      <c r="O788" s="3">
        <v>787</v>
      </c>
      <c r="P788">
        <f t="shared" si="89"/>
        <v>5.8032710357733901</v>
      </c>
      <c r="Q788">
        <f t="shared" si="87"/>
        <v>-0.46170305914473592</v>
      </c>
      <c r="R788">
        <f t="shared" si="88"/>
        <v>0.88703436527364488</v>
      </c>
      <c r="S788" t="str">
        <f t="shared" si="90"/>
        <v>Little</v>
      </c>
    </row>
    <row r="789" spans="1:19" x14ac:dyDescent="0.25">
      <c r="A789" t="s">
        <v>2179</v>
      </c>
      <c r="B789" t="s">
        <v>1163</v>
      </c>
      <c r="C789">
        <v>1</v>
      </c>
      <c r="D789" s="1">
        <v>2.9999999999999997E-8</v>
      </c>
      <c r="E789">
        <v>14.41</v>
      </c>
      <c r="F789">
        <v>27.1</v>
      </c>
      <c r="G789">
        <v>1.2999999999999999E-2</v>
      </c>
      <c r="H789">
        <v>-8.73</v>
      </c>
      <c r="I789">
        <v>-8.73</v>
      </c>
      <c r="J789">
        <v>0</v>
      </c>
      <c r="K789" t="s">
        <v>2180</v>
      </c>
      <c r="L789" s="2">
        <f t="shared" si="84"/>
        <v>0.99999996999999996</v>
      </c>
      <c r="M789" s="3" t="str">
        <f t="shared" si="85"/>
        <v>2113</v>
      </c>
      <c r="N789" s="3">
        <f t="shared" si="86"/>
        <v>95</v>
      </c>
      <c r="O789" s="3">
        <v>788</v>
      </c>
      <c r="P789">
        <f t="shared" si="89"/>
        <v>5.8106543322565614</v>
      </c>
      <c r="Q789">
        <f t="shared" si="87"/>
        <v>-0.45514135573882586</v>
      </c>
      <c r="R789">
        <f t="shared" si="88"/>
        <v>0.89041916325752135</v>
      </c>
      <c r="S789" t="str">
        <f t="shared" si="90"/>
        <v>Little</v>
      </c>
    </row>
    <row r="790" spans="1:19" x14ac:dyDescent="0.25">
      <c r="A790" t="s">
        <v>2181</v>
      </c>
      <c r="B790" t="s">
        <v>2182</v>
      </c>
      <c r="C790">
        <v>3</v>
      </c>
      <c r="D790" s="1">
        <v>4.6999999999999997E-8</v>
      </c>
      <c r="E790">
        <v>6.17</v>
      </c>
      <c r="F790">
        <v>27.1</v>
      </c>
      <c r="G790">
        <v>1.2999999999999999E-2</v>
      </c>
      <c r="H790">
        <v>-8.75</v>
      </c>
      <c r="I790">
        <v>-9.1</v>
      </c>
      <c r="J790">
        <v>0</v>
      </c>
      <c r="K790" t="s">
        <v>2183</v>
      </c>
      <c r="L790" s="2">
        <f t="shared" si="84"/>
        <v>0.999999953</v>
      </c>
      <c r="M790" s="3" t="str">
        <f t="shared" si="85"/>
        <v>2093</v>
      </c>
      <c r="N790" s="3">
        <f t="shared" si="86"/>
        <v>75</v>
      </c>
      <c r="O790" s="3">
        <v>789</v>
      </c>
      <c r="P790">
        <f t="shared" si="89"/>
        <v>5.8180376287397344</v>
      </c>
      <c r="Q790">
        <f t="shared" si="87"/>
        <v>-0.44855477364758539</v>
      </c>
      <c r="R790">
        <f t="shared" si="88"/>
        <v>0.89375529147410682</v>
      </c>
      <c r="S790" t="str">
        <f t="shared" si="90"/>
        <v>Little</v>
      </c>
    </row>
    <row r="791" spans="1:19" x14ac:dyDescent="0.25">
      <c r="A791" t="s">
        <v>2184</v>
      </c>
      <c r="B791" t="s">
        <v>979</v>
      </c>
      <c r="C791">
        <v>1</v>
      </c>
      <c r="D791" s="1">
        <v>2.1E-10</v>
      </c>
      <c r="E791">
        <v>19.149999999999999</v>
      </c>
      <c r="F791">
        <v>23.9</v>
      </c>
      <c r="G791">
        <v>5.6000000000000001E-2</v>
      </c>
      <c r="H791">
        <v>-8.75</v>
      </c>
      <c r="I791">
        <v>-8.75</v>
      </c>
      <c r="J791">
        <v>0</v>
      </c>
      <c r="K791" t="s">
        <v>2185</v>
      </c>
      <c r="L791" s="2">
        <f t="shared" si="84"/>
        <v>0.99999999978999998</v>
      </c>
      <c r="M791" s="3" t="str">
        <f t="shared" si="85"/>
        <v>2049</v>
      </c>
      <c r="N791" s="3">
        <f t="shared" si="86"/>
        <v>31</v>
      </c>
      <c r="O791" s="3">
        <v>790</v>
      </c>
      <c r="P791">
        <f t="shared" si="89"/>
        <v>5.8254209252229066</v>
      </c>
      <c r="Q791">
        <f t="shared" si="87"/>
        <v>-0.44194376798696716</v>
      </c>
      <c r="R791">
        <f t="shared" si="88"/>
        <v>0.89704275567972891</v>
      </c>
      <c r="S791" t="str">
        <f t="shared" si="90"/>
        <v>Local</v>
      </c>
    </row>
    <row r="792" spans="1:19" x14ac:dyDescent="0.25">
      <c r="A792" t="s">
        <v>2186</v>
      </c>
      <c r="B792" t="s">
        <v>2187</v>
      </c>
      <c r="C792">
        <v>1</v>
      </c>
      <c r="D792" s="1">
        <v>1.4999999999999999E-8</v>
      </c>
      <c r="E792">
        <v>7.84</v>
      </c>
      <c r="F792">
        <v>26.5</v>
      </c>
      <c r="G792">
        <v>1.7000000000000001E-2</v>
      </c>
      <c r="H792">
        <v>-8.76</v>
      </c>
      <c r="I792">
        <v>-8.76</v>
      </c>
      <c r="J792">
        <v>0</v>
      </c>
      <c r="K792" t="s">
        <v>2188</v>
      </c>
      <c r="L792" s="2">
        <f t="shared" si="84"/>
        <v>0.99999998499999998</v>
      </c>
      <c r="M792" s="3" t="str">
        <f t="shared" si="85"/>
        <v>2077</v>
      </c>
      <c r="N792" s="3">
        <f t="shared" si="86"/>
        <v>59</v>
      </c>
      <c r="O792" s="3">
        <v>791</v>
      </c>
      <c r="P792">
        <f t="shared" si="89"/>
        <v>5.8328042217060787</v>
      </c>
      <c r="Q792">
        <f t="shared" si="87"/>
        <v>-0.43530864329948155</v>
      </c>
      <c r="R792">
        <f t="shared" si="88"/>
        <v>0.90028126442171663</v>
      </c>
      <c r="S792" t="str">
        <f t="shared" si="90"/>
        <v>Little</v>
      </c>
    </row>
    <row r="793" spans="1:19" x14ac:dyDescent="0.25">
      <c r="A793" t="s">
        <v>2189</v>
      </c>
      <c r="B793" t="s">
        <v>1227</v>
      </c>
      <c r="C793">
        <v>1</v>
      </c>
      <c r="D793" s="1">
        <v>9.5000000000000004E-8</v>
      </c>
      <c r="E793">
        <v>7.11</v>
      </c>
      <c r="F793">
        <v>27.7</v>
      </c>
      <c r="G793">
        <v>0.01</v>
      </c>
      <c r="H793">
        <v>-8.77</v>
      </c>
      <c r="I793">
        <v>-8.77</v>
      </c>
      <c r="J793">
        <v>0</v>
      </c>
      <c r="K793" t="s">
        <v>2190</v>
      </c>
      <c r="L793" s="2">
        <f t="shared" si="84"/>
        <v>0.99999990500000002</v>
      </c>
      <c r="M793" s="3" t="str">
        <f t="shared" si="85"/>
        <v>2115</v>
      </c>
      <c r="N793" s="3">
        <f t="shared" si="86"/>
        <v>97</v>
      </c>
      <c r="O793" s="3">
        <v>792</v>
      </c>
      <c r="P793">
        <f t="shared" si="89"/>
        <v>5.8401875181892509</v>
      </c>
      <c r="Q793">
        <f t="shared" si="87"/>
        <v>-0.4286497609549399</v>
      </c>
      <c r="R793">
        <f t="shared" si="88"/>
        <v>0.90347063728340504</v>
      </c>
      <c r="S793" t="str">
        <f t="shared" si="90"/>
        <v>Little</v>
      </c>
    </row>
    <row r="794" spans="1:19" x14ac:dyDescent="0.25">
      <c r="A794" t="s">
        <v>2191</v>
      </c>
      <c r="B794" t="s">
        <v>723</v>
      </c>
      <c r="C794">
        <v>3</v>
      </c>
      <c r="D794" s="1">
        <v>2.6E-7</v>
      </c>
      <c r="E794">
        <v>13.11</v>
      </c>
      <c r="F794">
        <v>29.4</v>
      </c>
      <c r="G794">
        <v>4.0000000000000001E-3</v>
      </c>
      <c r="H794">
        <v>-8.7799999999999994</v>
      </c>
      <c r="I794">
        <v>-8.81</v>
      </c>
      <c r="J794">
        <v>0</v>
      </c>
      <c r="K794" t="s">
        <v>2192</v>
      </c>
      <c r="L794" s="2">
        <f t="shared" si="84"/>
        <v>0.99999974000000003</v>
      </c>
      <c r="M794" s="3" t="str">
        <f t="shared" si="85"/>
        <v>2083</v>
      </c>
      <c r="N794" s="3">
        <f t="shared" si="86"/>
        <v>65</v>
      </c>
      <c r="O794" s="3">
        <v>793</v>
      </c>
      <c r="P794">
        <f t="shared" si="89"/>
        <v>5.847570814672423</v>
      </c>
      <c r="Q794">
        <f t="shared" si="87"/>
        <v>-0.4219674769034682</v>
      </c>
      <c r="R794">
        <f t="shared" si="88"/>
        <v>0.90661068184518356</v>
      </c>
      <c r="S794" t="str">
        <f t="shared" si="90"/>
        <v>Little</v>
      </c>
    </row>
    <row r="795" spans="1:19" x14ac:dyDescent="0.25">
      <c r="A795" t="s">
        <v>2193</v>
      </c>
      <c r="B795" t="s">
        <v>1050</v>
      </c>
      <c r="C795">
        <v>96</v>
      </c>
      <c r="D795" s="1">
        <v>1.6E-7</v>
      </c>
      <c r="E795">
        <v>6.93</v>
      </c>
      <c r="F795">
        <v>29</v>
      </c>
      <c r="G795">
        <v>5.0000000000000001E-3</v>
      </c>
      <c r="H795">
        <v>-8.7899999999999991</v>
      </c>
      <c r="I795">
        <v>-9.6</v>
      </c>
      <c r="J795">
        <v>0</v>
      </c>
      <c r="K795" t="s">
        <v>2194</v>
      </c>
      <c r="L795" s="2">
        <f t="shared" si="84"/>
        <v>0.99999983999999997</v>
      </c>
      <c r="M795" s="3" t="str">
        <f t="shared" si="85"/>
        <v>2021</v>
      </c>
      <c r="N795" s="3">
        <f t="shared" si="86"/>
        <v>3</v>
      </c>
      <c r="O795" s="3">
        <v>794</v>
      </c>
      <c r="P795">
        <f t="shared" si="89"/>
        <v>5.8549541111555952</v>
      </c>
      <c r="Q795">
        <f t="shared" si="87"/>
        <v>-0.4152623024686235</v>
      </c>
      <c r="R795">
        <f t="shared" si="88"/>
        <v>0.909701544545508</v>
      </c>
      <c r="S795" t="str">
        <f t="shared" si="90"/>
        <v>Little</v>
      </c>
    </row>
    <row r="796" spans="1:19" x14ac:dyDescent="0.25">
      <c r="A796" t="s">
        <v>2195</v>
      </c>
      <c r="B796" t="s">
        <v>2196</v>
      </c>
      <c r="C796">
        <v>1</v>
      </c>
      <c r="D796" s="1">
        <v>5.4999999999999996E-10</v>
      </c>
      <c r="E796">
        <v>23.77</v>
      </c>
      <c r="F796">
        <v>25.4</v>
      </c>
      <c r="G796">
        <v>2.8000000000000001E-2</v>
      </c>
      <c r="H796">
        <v>-8.8000000000000007</v>
      </c>
      <c r="I796">
        <v>-8.8000000000000007</v>
      </c>
      <c r="J796">
        <v>0</v>
      </c>
      <c r="K796" t="s">
        <v>2197</v>
      </c>
      <c r="L796" s="2">
        <f t="shared" si="84"/>
        <v>0.99999999944999995</v>
      </c>
      <c r="M796" s="3" t="str">
        <f t="shared" si="85"/>
        <v>2040</v>
      </c>
      <c r="N796" s="3">
        <f t="shared" si="86"/>
        <v>22</v>
      </c>
      <c r="O796" s="3">
        <v>795</v>
      </c>
      <c r="P796">
        <f t="shared" si="89"/>
        <v>5.8623374076387673</v>
      </c>
      <c r="Q796">
        <f t="shared" si="87"/>
        <v>-0.40853451385898393</v>
      </c>
      <c r="R796">
        <f t="shared" si="88"/>
        <v>0.91274287172565938</v>
      </c>
      <c r="S796" t="str">
        <f t="shared" si="90"/>
        <v>Local</v>
      </c>
    </row>
    <row r="797" spans="1:19" x14ac:dyDescent="0.25">
      <c r="A797" t="s">
        <v>2198</v>
      </c>
      <c r="B797" t="s">
        <v>2199</v>
      </c>
      <c r="C797">
        <v>8</v>
      </c>
      <c r="D797" s="1">
        <v>2E-8</v>
      </c>
      <c r="E797">
        <v>5.64</v>
      </c>
      <c r="F797">
        <v>27.3</v>
      </c>
      <c r="G797">
        <v>1.2E-2</v>
      </c>
      <c r="H797">
        <v>-8.84</v>
      </c>
      <c r="I797">
        <v>-9.15</v>
      </c>
      <c r="J797">
        <v>0</v>
      </c>
      <c r="K797" t="s">
        <v>2200</v>
      </c>
      <c r="L797" s="2">
        <f t="shared" si="84"/>
        <v>0.99999998000000001</v>
      </c>
      <c r="M797" s="3" t="str">
        <f t="shared" si="85"/>
        <v>2044</v>
      </c>
      <c r="N797" s="3">
        <f t="shared" si="86"/>
        <v>26</v>
      </c>
      <c r="O797" s="3">
        <v>796</v>
      </c>
      <c r="P797">
        <f t="shared" si="89"/>
        <v>5.8697207041219404</v>
      </c>
      <c r="Q797">
        <f t="shared" si="87"/>
        <v>-0.40178438085291268</v>
      </c>
      <c r="R797">
        <f t="shared" si="88"/>
        <v>0.91573427985559319</v>
      </c>
      <c r="S797" t="str">
        <f t="shared" si="90"/>
        <v>Little</v>
      </c>
    </row>
    <row r="798" spans="1:19" x14ac:dyDescent="0.25">
      <c r="A798" t="s">
        <v>2201</v>
      </c>
      <c r="B798" t="s">
        <v>2202</v>
      </c>
      <c r="C798">
        <v>5</v>
      </c>
      <c r="D798" s="1">
        <v>8.6000000000000003E-10</v>
      </c>
      <c r="E798">
        <v>9.74</v>
      </c>
      <c r="F798">
        <v>24.6</v>
      </c>
      <c r="G798">
        <v>0.04</v>
      </c>
      <c r="H798">
        <v>-8.84</v>
      </c>
      <c r="I798">
        <v>-9.36</v>
      </c>
      <c r="J798">
        <v>0</v>
      </c>
      <c r="K798" t="s">
        <v>2203</v>
      </c>
      <c r="L798" s="2">
        <f t="shared" si="84"/>
        <v>0.99999999914000004</v>
      </c>
      <c r="M798" s="3" t="str">
        <f t="shared" si="85"/>
        <v>2043</v>
      </c>
      <c r="N798" s="3">
        <f t="shared" si="86"/>
        <v>25</v>
      </c>
      <c r="O798" s="3">
        <v>797</v>
      </c>
      <c r="P798">
        <f t="shared" si="89"/>
        <v>5.8771040006051125</v>
      </c>
      <c r="Q798">
        <f t="shared" si="87"/>
        <v>-0.39501236095401643</v>
      </c>
      <c r="R798">
        <f t="shared" si="88"/>
        <v>0.91867580406448823</v>
      </c>
      <c r="S798" t="str">
        <f t="shared" si="90"/>
        <v>Local</v>
      </c>
    </row>
    <row r="799" spans="1:19" x14ac:dyDescent="0.25">
      <c r="A799" t="s">
        <v>2204</v>
      </c>
      <c r="B799" t="s">
        <v>2205</v>
      </c>
      <c r="C799">
        <v>3</v>
      </c>
      <c r="D799" s="1">
        <v>5.4000000000000002E-7</v>
      </c>
      <c r="E799">
        <v>8.91</v>
      </c>
      <c r="F799">
        <v>30.3</v>
      </c>
      <c r="G799">
        <v>3.0000000000000001E-3</v>
      </c>
      <c r="H799">
        <v>-8.8699999999999992</v>
      </c>
      <c r="I799">
        <v>-9.1</v>
      </c>
      <c r="J799">
        <v>0</v>
      </c>
      <c r="K799" t="s">
        <v>2206</v>
      </c>
      <c r="L799" s="2">
        <f t="shared" si="84"/>
        <v>0.99999945999999995</v>
      </c>
      <c r="M799" s="3" t="str">
        <f t="shared" si="85"/>
        <v>2062</v>
      </c>
      <c r="N799" s="3">
        <f t="shared" si="86"/>
        <v>44</v>
      </c>
      <c r="O799" s="3">
        <v>798</v>
      </c>
      <c r="P799">
        <f t="shared" si="89"/>
        <v>5.8844872970882838</v>
      </c>
      <c r="Q799">
        <f t="shared" si="87"/>
        <v>-0.38821859082322202</v>
      </c>
      <c r="R799">
        <f t="shared" si="88"/>
        <v>0.92156673428435076</v>
      </c>
      <c r="S799" t="str">
        <f t="shared" si="90"/>
        <v>Little</v>
      </c>
    </row>
    <row r="800" spans="1:19" x14ac:dyDescent="0.25">
      <c r="A800" t="s">
        <v>2207</v>
      </c>
      <c r="B800" t="s">
        <v>1227</v>
      </c>
      <c r="C800">
        <v>1</v>
      </c>
      <c r="D800" s="1">
        <v>7.6000000000000002E-9</v>
      </c>
      <c r="E800">
        <v>11.06</v>
      </c>
      <c r="F800">
        <v>25.9</v>
      </c>
      <c r="G800">
        <v>2.1999999999999999E-2</v>
      </c>
      <c r="H800">
        <v>-8.8699999999999992</v>
      </c>
      <c r="I800">
        <v>-8.8699999999999992</v>
      </c>
      <c r="J800">
        <v>0</v>
      </c>
      <c r="K800" t="s">
        <v>2208</v>
      </c>
      <c r="L800" s="2">
        <f t="shared" si="84"/>
        <v>0.99999999240000004</v>
      </c>
      <c r="M800" s="3" t="str">
        <f t="shared" si="85"/>
        <v>2115</v>
      </c>
      <c r="N800" s="3">
        <f t="shared" si="86"/>
        <v>97</v>
      </c>
      <c r="O800" s="3">
        <v>799</v>
      </c>
      <c r="P800">
        <f t="shared" si="89"/>
        <v>5.8918705935714568</v>
      </c>
      <c r="Q800">
        <f t="shared" si="87"/>
        <v>-0.38140407382902303</v>
      </c>
      <c r="R800">
        <f t="shared" si="88"/>
        <v>0.92440841475325464</v>
      </c>
      <c r="S800" t="str">
        <f t="shared" si="90"/>
        <v>Little</v>
      </c>
    </row>
    <row r="801" spans="1:19" x14ac:dyDescent="0.25">
      <c r="A801" t="s">
        <v>2209</v>
      </c>
      <c r="B801" t="s">
        <v>2210</v>
      </c>
      <c r="C801">
        <v>2</v>
      </c>
      <c r="D801" s="1">
        <v>3.7000000000000002E-6</v>
      </c>
      <c r="E801">
        <v>1.28</v>
      </c>
      <c r="F801">
        <v>31.1</v>
      </c>
      <c r="G801">
        <v>2E-3</v>
      </c>
      <c r="H801">
        <v>-8.89</v>
      </c>
      <c r="I801">
        <v>-9</v>
      </c>
      <c r="J801">
        <v>0</v>
      </c>
      <c r="K801" t="s">
        <v>2211</v>
      </c>
      <c r="L801" s="2">
        <f t="shared" si="84"/>
        <v>0.99999629999999995</v>
      </c>
      <c r="M801" s="3" t="str">
        <f t="shared" si="85"/>
        <v>2104</v>
      </c>
      <c r="N801" s="3">
        <f t="shared" si="86"/>
        <v>86</v>
      </c>
      <c r="O801" s="3">
        <v>800</v>
      </c>
      <c r="P801">
        <f t="shared" si="89"/>
        <v>5.899253890054629</v>
      </c>
      <c r="Q801">
        <f t="shared" si="87"/>
        <v>-0.37456717567881437</v>
      </c>
      <c r="R801">
        <f t="shared" si="88"/>
        <v>0.92719578888047482</v>
      </c>
      <c r="S801" t="str">
        <f t="shared" si="90"/>
        <v>Little</v>
      </c>
    </row>
    <row r="802" spans="1:19" x14ac:dyDescent="0.25">
      <c r="A802" t="s">
        <v>2212</v>
      </c>
      <c r="B802" t="s">
        <v>592</v>
      </c>
      <c r="C802">
        <v>2</v>
      </c>
      <c r="D802" s="1">
        <v>2.6000000000000001E-8</v>
      </c>
      <c r="E802">
        <v>17.96</v>
      </c>
      <c r="F802">
        <v>27.5</v>
      </c>
      <c r="G802">
        <v>1.0999999999999999E-2</v>
      </c>
      <c r="H802">
        <v>-8.89</v>
      </c>
      <c r="I802">
        <v>-9</v>
      </c>
      <c r="J802">
        <v>0</v>
      </c>
      <c r="K802" t="s">
        <v>2213</v>
      </c>
      <c r="L802" s="2">
        <f t="shared" si="84"/>
        <v>0.99999997399999996</v>
      </c>
      <c r="M802" s="3" t="str">
        <f t="shared" si="85"/>
        <v>2107</v>
      </c>
      <c r="N802" s="3">
        <f t="shared" si="86"/>
        <v>89</v>
      </c>
      <c r="O802" s="3">
        <v>801</v>
      </c>
      <c r="P802">
        <f t="shared" si="89"/>
        <v>5.9066371865378011</v>
      </c>
      <c r="Q802">
        <f t="shared" si="87"/>
        <v>-0.36771261808844191</v>
      </c>
      <c r="R802">
        <f t="shared" si="88"/>
        <v>0.92993944883446267</v>
      </c>
      <c r="S802" t="str">
        <f t="shared" si="90"/>
        <v>Little</v>
      </c>
    </row>
    <row r="803" spans="1:19" x14ac:dyDescent="0.25">
      <c r="A803" t="s">
        <v>2214</v>
      </c>
      <c r="B803" t="s">
        <v>2215</v>
      </c>
      <c r="C803">
        <v>8</v>
      </c>
      <c r="D803" s="1">
        <v>4.3999999999999997E-9</v>
      </c>
      <c r="E803">
        <v>10.65</v>
      </c>
      <c r="F803">
        <v>26.5</v>
      </c>
      <c r="G803">
        <v>1.7000000000000001E-2</v>
      </c>
      <c r="H803">
        <v>-8.9</v>
      </c>
      <c r="I803">
        <v>-9.3800000000000008</v>
      </c>
      <c r="J803">
        <v>0</v>
      </c>
      <c r="K803" t="s">
        <v>2216</v>
      </c>
      <c r="L803" s="2">
        <f t="shared" si="84"/>
        <v>0.99999999559999997</v>
      </c>
      <c r="M803" s="3" t="str">
        <f t="shared" si="85"/>
        <v>2031</v>
      </c>
      <c r="N803" s="3">
        <f t="shared" si="86"/>
        <v>13</v>
      </c>
      <c r="O803" s="3">
        <v>802</v>
      </c>
      <c r="P803">
        <f t="shared" si="89"/>
        <v>5.9140204830209733</v>
      </c>
      <c r="Q803">
        <f t="shared" si="87"/>
        <v>-0.36083664707573448</v>
      </c>
      <c r="R803">
        <f t="shared" si="88"/>
        <v>0.93262902878215292</v>
      </c>
      <c r="S803" t="str">
        <f t="shared" si="90"/>
        <v>Little</v>
      </c>
    </row>
    <row r="804" spans="1:19" x14ac:dyDescent="0.25">
      <c r="A804" t="s">
        <v>2217</v>
      </c>
      <c r="B804" t="s">
        <v>1276</v>
      </c>
      <c r="C804">
        <v>1</v>
      </c>
      <c r="D804" s="1">
        <v>1.3999999999999999E-9</v>
      </c>
      <c r="E804">
        <v>9.27</v>
      </c>
      <c r="F804">
        <v>24.6</v>
      </c>
      <c r="G804">
        <v>4.1000000000000002E-2</v>
      </c>
      <c r="H804">
        <v>-8.91</v>
      </c>
      <c r="I804">
        <v>-8.91</v>
      </c>
      <c r="J804">
        <v>0</v>
      </c>
      <c r="K804" t="s">
        <v>2218</v>
      </c>
      <c r="L804" s="2">
        <f t="shared" si="84"/>
        <v>0.9999999986</v>
      </c>
      <c r="M804" s="3" t="str">
        <f t="shared" si="85"/>
        <v>2094</v>
      </c>
      <c r="N804" s="3">
        <f t="shared" si="86"/>
        <v>76</v>
      </c>
      <c r="O804" s="3">
        <v>803</v>
      </c>
      <c r="P804">
        <f t="shared" si="89"/>
        <v>5.9214037795041463</v>
      </c>
      <c r="Q804">
        <f t="shared" si="87"/>
        <v>-0.35394099895931064</v>
      </c>
      <c r="R804">
        <f t="shared" si="88"/>
        <v>0.93526775121121619</v>
      </c>
      <c r="S804" t="str">
        <f t="shared" si="90"/>
        <v>Local</v>
      </c>
    </row>
    <row r="805" spans="1:19" x14ac:dyDescent="0.25">
      <c r="A805" t="s">
        <v>2219</v>
      </c>
      <c r="B805" t="s">
        <v>2220</v>
      </c>
      <c r="C805">
        <v>4</v>
      </c>
      <c r="D805" s="1">
        <v>4.0000000000000001E-8</v>
      </c>
      <c r="E805">
        <v>10.47</v>
      </c>
      <c r="F805">
        <v>28.3</v>
      </c>
      <c r="G805">
        <v>8.0000000000000002E-3</v>
      </c>
      <c r="H805">
        <v>-8.93</v>
      </c>
      <c r="I805">
        <v>-9.16</v>
      </c>
      <c r="J805">
        <v>0</v>
      </c>
      <c r="K805" t="s">
        <v>2221</v>
      </c>
      <c r="L805" s="2">
        <f t="shared" si="84"/>
        <v>0.99999996000000002</v>
      </c>
      <c r="M805" s="3" t="str">
        <f t="shared" si="85"/>
        <v>2041</v>
      </c>
      <c r="N805" s="3">
        <f t="shared" si="86"/>
        <v>23</v>
      </c>
      <c r="O805" s="3">
        <v>804</v>
      </c>
      <c r="P805">
        <f t="shared" si="89"/>
        <v>5.9287870759873176</v>
      </c>
      <c r="Q805">
        <f t="shared" si="87"/>
        <v>-0.34702604204344678</v>
      </c>
      <c r="R805">
        <f t="shared" si="88"/>
        <v>0.93785545055923281</v>
      </c>
      <c r="S805" t="str">
        <f t="shared" si="90"/>
        <v>Little</v>
      </c>
    </row>
    <row r="806" spans="1:19" x14ac:dyDescent="0.25">
      <c r="A806" t="s">
        <v>2222</v>
      </c>
      <c r="B806" t="s">
        <v>353</v>
      </c>
      <c r="C806">
        <v>28</v>
      </c>
      <c r="D806" s="1">
        <v>3.7E-8</v>
      </c>
      <c r="E806">
        <v>6.86</v>
      </c>
      <c r="F806">
        <v>27.8</v>
      </c>
      <c r="G806">
        <v>8.9999999999999993E-3</v>
      </c>
      <c r="H806">
        <v>-8.94</v>
      </c>
      <c r="I806">
        <v>-9.56</v>
      </c>
      <c r="J806">
        <v>0</v>
      </c>
      <c r="K806" t="s">
        <v>2223</v>
      </c>
      <c r="L806" s="2">
        <f t="shared" si="84"/>
        <v>0.99999996300000005</v>
      </c>
      <c r="M806" s="3" t="str">
        <f t="shared" si="85"/>
        <v>2023</v>
      </c>
      <c r="N806" s="3">
        <f t="shared" si="86"/>
        <v>5</v>
      </c>
      <c r="O806" s="3">
        <v>805</v>
      </c>
      <c r="P806">
        <f t="shared" si="89"/>
        <v>5.9361703724704897</v>
      </c>
      <c r="Q806">
        <f t="shared" si="87"/>
        <v>-0.34009218244205219</v>
      </c>
      <c r="R806">
        <f t="shared" si="88"/>
        <v>0.94039206368503736</v>
      </c>
      <c r="S806" t="str">
        <f t="shared" si="90"/>
        <v>Little</v>
      </c>
    </row>
    <row r="807" spans="1:19" x14ac:dyDescent="0.25">
      <c r="A807" t="s">
        <v>2224</v>
      </c>
      <c r="B807" t="s">
        <v>1149</v>
      </c>
      <c r="C807">
        <v>3</v>
      </c>
      <c r="D807" s="1">
        <v>3.2000000000000001E-7</v>
      </c>
      <c r="E807">
        <v>2.67</v>
      </c>
      <c r="F807">
        <v>29</v>
      </c>
      <c r="G807">
        <v>5.0000000000000001E-3</v>
      </c>
      <c r="H807">
        <v>-8.94</v>
      </c>
      <c r="I807">
        <v>-9.24</v>
      </c>
      <c r="J807">
        <v>0</v>
      </c>
      <c r="K807" t="s">
        <v>2225</v>
      </c>
      <c r="L807" s="2">
        <f t="shared" si="84"/>
        <v>0.99999967999999995</v>
      </c>
      <c r="M807" s="3" t="str">
        <f t="shared" si="85"/>
        <v>2112</v>
      </c>
      <c r="N807" s="3">
        <f t="shared" si="86"/>
        <v>94</v>
      </c>
      <c r="O807" s="3">
        <v>806</v>
      </c>
      <c r="P807">
        <f t="shared" si="89"/>
        <v>5.9435536689536628</v>
      </c>
      <c r="Q807">
        <f t="shared" si="87"/>
        <v>-0.33313968813732336</v>
      </c>
      <c r="R807">
        <f t="shared" si="88"/>
        <v>0.94287714374030152</v>
      </c>
      <c r="S807" t="str">
        <f t="shared" si="90"/>
        <v>Little</v>
      </c>
    </row>
    <row r="808" spans="1:19" x14ac:dyDescent="0.25">
      <c r="A808" t="s">
        <v>2226</v>
      </c>
      <c r="B808" t="s">
        <v>2227</v>
      </c>
      <c r="C808">
        <v>3</v>
      </c>
      <c r="D808" s="1">
        <v>2.5000000000000001E-9</v>
      </c>
      <c r="E808">
        <v>20.9</v>
      </c>
      <c r="F808">
        <v>26.1</v>
      </c>
      <c r="G808">
        <v>0.02</v>
      </c>
      <c r="H808">
        <v>-8.9700000000000006</v>
      </c>
      <c r="I808">
        <v>-9.14</v>
      </c>
      <c r="J808">
        <v>0</v>
      </c>
      <c r="K808" t="s">
        <v>2228</v>
      </c>
      <c r="L808" s="2">
        <f t="shared" si="84"/>
        <v>0.99999999750000002</v>
      </c>
      <c r="M808" s="3" t="str">
        <f t="shared" si="85"/>
        <v>2069</v>
      </c>
      <c r="N808" s="3">
        <f t="shared" si="86"/>
        <v>51</v>
      </c>
      <c r="O808" s="3">
        <v>807</v>
      </c>
      <c r="P808">
        <f t="shared" si="89"/>
        <v>5.9509369654368349</v>
      </c>
      <c r="Q808">
        <f t="shared" si="87"/>
        <v>-0.32616923325379082</v>
      </c>
      <c r="R808">
        <f t="shared" si="88"/>
        <v>0.94531139117151985</v>
      </c>
      <c r="S808" t="str">
        <f t="shared" si="90"/>
        <v>Little</v>
      </c>
    </row>
    <row r="809" spans="1:19" x14ac:dyDescent="0.25">
      <c r="A809" t="s">
        <v>2229</v>
      </c>
      <c r="B809" t="s">
        <v>508</v>
      </c>
      <c r="C809">
        <v>2</v>
      </c>
      <c r="D809" s="1">
        <v>2.5999999999999998E-10</v>
      </c>
      <c r="E809">
        <v>26.17</v>
      </c>
      <c r="F809">
        <v>24.1</v>
      </c>
      <c r="G809">
        <v>5.0999999999999997E-2</v>
      </c>
      <c r="H809">
        <v>-8.98</v>
      </c>
      <c r="I809">
        <v>-9.2100000000000009</v>
      </c>
      <c r="J809">
        <v>0</v>
      </c>
      <c r="K809" t="s">
        <v>2230</v>
      </c>
      <c r="L809" s="2">
        <f t="shared" si="84"/>
        <v>0.99999999973999998</v>
      </c>
      <c r="M809" s="3" t="str">
        <f t="shared" si="85"/>
        <v>2084</v>
      </c>
      <c r="N809" s="3">
        <f t="shared" si="86"/>
        <v>66</v>
      </c>
      <c r="O809" s="3">
        <v>808</v>
      </c>
      <c r="P809">
        <f t="shared" si="89"/>
        <v>5.9583202619200071</v>
      </c>
      <c r="Q809">
        <f t="shared" si="87"/>
        <v>-0.31918089290885876</v>
      </c>
      <c r="R809">
        <f t="shared" si="88"/>
        <v>0.94769380977291584</v>
      </c>
      <c r="S809" t="str">
        <f t="shared" si="90"/>
        <v>Local</v>
      </c>
    </row>
    <row r="810" spans="1:19" x14ac:dyDescent="0.25">
      <c r="A810" t="s">
        <v>2231</v>
      </c>
      <c r="B810" t="s">
        <v>2232</v>
      </c>
      <c r="C810">
        <v>2</v>
      </c>
      <c r="D810" s="1">
        <v>3E-9</v>
      </c>
      <c r="E810">
        <v>6.25</v>
      </c>
      <c r="F810">
        <v>25.4</v>
      </c>
      <c r="G810">
        <v>2.9000000000000001E-2</v>
      </c>
      <c r="H810">
        <v>-8.99</v>
      </c>
      <c r="I810">
        <v>-9.16</v>
      </c>
      <c r="J810">
        <v>0</v>
      </c>
      <c r="K810" t="s">
        <v>2233</v>
      </c>
      <c r="L810" s="2">
        <f t="shared" si="84"/>
        <v>0.99999999699999997</v>
      </c>
      <c r="M810" s="3" t="str">
        <f t="shared" si="85"/>
        <v>2081</v>
      </c>
      <c r="N810" s="3">
        <f t="shared" si="86"/>
        <v>63</v>
      </c>
      <c r="O810" s="3">
        <v>809</v>
      </c>
      <c r="P810">
        <f t="shared" si="89"/>
        <v>5.9657035584031792</v>
      </c>
      <c r="Q810">
        <f t="shared" si="87"/>
        <v>-0.31217515152760239</v>
      </c>
      <c r="R810">
        <f t="shared" si="88"/>
        <v>0.95002456219232478</v>
      </c>
      <c r="S810" t="str">
        <f t="shared" si="90"/>
        <v>Local</v>
      </c>
    </row>
    <row r="811" spans="1:19" x14ac:dyDescent="0.25">
      <c r="A811" t="s">
        <v>2234</v>
      </c>
      <c r="B811" t="s">
        <v>473</v>
      </c>
      <c r="C811">
        <v>1</v>
      </c>
      <c r="D811" s="1">
        <v>3.1000000000000002E-10</v>
      </c>
      <c r="E811">
        <v>17.47</v>
      </c>
      <c r="F811">
        <v>24.1</v>
      </c>
      <c r="G811">
        <v>5.1999999999999998E-2</v>
      </c>
      <c r="H811">
        <v>-8.99</v>
      </c>
      <c r="I811">
        <v>-8.99</v>
      </c>
      <c r="J811">
        <v>0</v>
      </c>
      <c r="K811" t="s">
        <v>2235</v>
      </c>
      <c r="L811" s="2">
        <f t="shared" si="84"/>
        <v>0.99999999968999997</v>
      </c>
      <c r="M811" s="3" t="str">
        <f t="shared" si="85"/>
        <v>2079</v>
      </c>
      <c r="N811" s="3">
        <f t="shared" si="86"/>
        <v>61</v>
      </c>
      <c r="O811" s="3">
        <v>810</v>
      </c>
      <c r="P811">
        <f t="shared" si="89"/>
        <v>5.9730868548863514</v>
      </c>
      <c r="Q811">
        <f t="shared" si="87"/>
        <v>-0.30515239429413038</v>
      </c>
      <c r="R811">
        <f t="shared" si="88"/>
        <v>0.95230353125280365</v>
      </c>
      <c r="S811" t="str">
        <f t="shared" si="90"/>
        <v>Local</v>
      </c>
    </row>
    <row r="812" spans="1:19" x14ac:dyDescent="0.25">
      <c r="A812" t="s">
        <v>2236</v>
      </c>
      <c r="B812" t="s">
        <v>1241</v>
      </c>
      <c r="C812">
        <v>1</v>
      </c>
      <c r="D812" s="1">
        <v>6.8999999999999996E-8</v>
      </c>
      <c r="E812">
        <v>13.9</v>
      </c>
      <c r="F812">
        <v>29.9</v>
      </c>
      <c r="G812">
        <v>4.0000000000000001E-3</v>
      </c>
      <c r="H812">
        <v>-8.99</v>
      </c>
      <c r="I812">
        <v>-8.99</v>
      </c>
      <c r="J812">
        <v>0</v>
      </c>
      <c r="K812" t="s">
        <v>2237</v>
      </c>
      <c r="L812" s="2">
        <f t="shared" si="84"/>
        <v>0.99999993099999995</v>
      </c>
      <c r="M812" s="3" t="str">
        <f t="shared" si="85"/>
        <v>2035</v>
      </c>
      <c r="N812" s="3">
        <f t="shared" si="86"/>
        <v>17</v>
      </c>
      <c r="O812" s="3">
        <v>811</v>
      </c>
      <c r="P812">
        <f t="shared" si="89"/>
        <v>5.9804701513695235</v>
      </c>
      <c r="Q812">
        <f t="shared" si="87"/>
        <v>-0.2981129810261901</v>
      </c>
      <c r="R812">
        <f t="shared" si="88"/>
        <v>0.95453051944067402</v>
      </c>
      <c r="S812" t="str">
        <f t="shared" si="90"/>
        <v>Little</v>
      </c>
    </row>
    <row r="813" spans="1:19" x14ac:dyDescent="0.25">
      <c r="A813" t="s">
        <v>2238</v>
      </c>
      <c r="B813" t="s">
        <v>2239</v>
      </c>
      <c r="C813">
        <v>1</v>
      </c>
      <c r="D813" s="1">
        <v>1.2E-8</v>
      </c>
      <c r="E813">
        <v>9.3800000000000008</v>
      </c>
      <c r="F813">
        <v>26.6</v>
      </c>
      <c r="G813">
        <v>1.7000000000000001E-2</v>
      </c>
      <c r="H813">
        <v>-9.0299999999999994</v>
      </c>
      <c r="I813">
        <v>-9.0299999999999994</v>
      </c>
      <c r="J813">
        <v>0</v>
      </c>
      <c r="K813" t="s">
        <v>2240</v>
      </c>
      <c r="L813" s="2">
        <f t="shared" si="84"/>
        <v>0.99999998800000001</v>
      </c>
      <c r="M813" s="3" t="str">
        <f t="shared" si="85"/>
        <v>2118</v>
      </c>
      <c r="N813" s="3">
        <f t="shared" si="86"/>
        <v>100</v>
      </c>
      <c r="O813" s="3">
        <v>812</v>
      </c>
      <c r="P813">
        <f t="shared" si="89"/>
        <v>5.9878534478526957</v>
      </c>
      <c r="Q813">
        <f t="shared" si="87"/>
        <v>-0.29105735433036578</v>
      </c>
      <c r="R813">
        <f t="shared" si="88"/>
        <v>0.95670559342475259</v>
      </c>
      <c r="S813" t="str">
        <f t="shared" si="90"/>
        <v>Little</v>
      </c>
    </row>
    <row r="814" spans="1:19" x14ac:dyDescent="0.25">
      <c r="A814" t="s">
        <v>2241</v>
      </c>
      <c r="B814" t="s">
        <v>2242</v>
      </c>
      <c r="C814">
        <v>2</v>
      </c>
      <c r="D814" s="1">
        <v>1.3000000000000001E-8</v>
      </c>
      <c r="E814">
        <v>10.52</v>
      </c>
      <c r="F814">
        <v>27.3</v>
      </c>
      <c r="G814">
        <v>1.2E-2</v>
      </c>
      <c r="H814">
        <v>-9.11</v>
      </c>
      <c r="I814">
        <v>-9.11</v>
      </c>
      <c r="J814">
        <v>0</v>
      </c>
      <c r="K814" t="s">
        <v>2243</v>
      </c>
      <c r="L814" s="2">
        <f t="shared" si="84"/>
        <v>0.99999998700000003</v>
      </c>
      <c r="M814" s="3" t="str">
        <f t="shared" si="85"/>
        <v>2075</v>
      </c>
      <c r="N814" s="3">
        <f t="shared" si="86"/>
        <v>57</v>
      </c>
      <c r="O814" s="3">
        <v>813</v>
      </c>
      <c r="P814">
        <f t="shared" si="89"/>
        <v>5.9952367443358687</v>
      </c>
      <c r="Q814">
        <f t="shared" si="87"/>
        <v>-0.28398584400114552</v>
      </c>
      <c r="R814">
        <f t="shared" si="88"/>
        <v>0.95882845932260341</v>
      </c>
      <c r="S814" t="str">
        <f t="shared" si="90"/>
        <v>Little</v>
      </c>
    </row>
    <row r="815" spans="1:19" x14ac:dyDescent="0.25">
      <c r="A815" t="s">
        <v>2244</v>
      </c>
      <c r="B815" t="s">
        <v>2245</v>
      </c>
      <c r="C815">
        <v>15</v>
      </c>
      <c r="D815" s="1">
        <v>4.3999999999999997E-9</v>
      </c>
      <c r="E815">
        <v>16.989999999999998</v>
      </c>
      <c r="F815">
        <v>26.7</v>
      </c>
      <c r="G815">
        <v>1.4999999999999999E-2</v>
      </c>
      <c r="H815">
        <v>-9.1300000000000008</v>
      </c>
      <c r="I815">
        <v>-9.56</v>
      </c>
      <c r="J815">
        <v>0</v>
      </c>
      <c r="K815" t="s">
        <v>2246</v>
      </c>
      <c r="L815" s="2">
        <f t="shared" si="84"/>
        <v>0.99999999559999997</v>
      </c>
      <c r="M815" s="3" t="str">
        <f t="shared" si="85"/>
        <v>2057</v>
      </c>
      <c r="N815" s="3">
        <f t="shared" si="86"/>
        <v>39</v>
      </c>
      <c r="O815" s="3">
        <v>814</v>
      </c>
      <c r="P815">
        <f t="shared" si="89"/>
        <v>6.0026200408190409</v>
      </c>
      <c r="Q815">
        <f t="shared" si="87"/>
        <v>-0.27689885547531035</v>
      </c>
      <c r="R815">
        <f t="shared" si="88"/>
        <v>0.96089906599833008</v>
      </c>
      <c r="S815" t="str">
        <f t="shared" si="90"/>
        <v>Little</v>
      </c>
    </row>
    <row r="816" spans="1:19" x14ac:dyDescent="0.25">
      <c r="A816" t="s">
        <v>2247</v>
      </c>
      <c r="B816" t="s">
        <v>2248</v>
      </c>
      <c r="C816">
        <v>2</v>
      </c>
      <c r="D816" s="1">
        <v>3.5999999999999998E-8</v>
      </c>
      <c r="E816">
        <v>11.47</v>
      </c>
      <c r="F816">
        <v>28.4</v>
      </c>
      <c r="G816">
        <v>7.0000000000000001E-3</v>
      </c>
      <c r="H816">
        <v>-9.14</v>
      </c>
      <c r="I816">
        <v>-9.2100000000000009</v>
      </c>
      <c r="J816">
        <v>0</v>
      </c>
      <c r="K816" t="s">
        <v>2249</v>
      </c>
      <c r="L816" s="2">
        <f t="shared" si="84"/>
        <v>0.99999996400000002</v>
      </c>
      <c r="M816" s="3" t="str">
        <f t="shared" si="85"/>
        <v>2072</v>
      </c>
      <c r="N816" s="3">
        <f t="shared" si="86"/>
        <v>54</v>
      </c>
      <c r="O816" s="3">
        <v>815</v>
      </c>
      <c r="P816">
        <f t="shared" si="89"/>
        <v>6.0100033373022121</v>
      </c>
      <c r="Q816">
        <f t="shared" si="87"/>
        <v>-0.26979676144434145</v>
      </c>
      <c r="R816">
        <f t="shared" si="88"/>
        <v>0.96291725268277673</v>
      </c>
      <c r="S816" t="str">
        <f t="shared" si="90"/>
        <v>Little</v>
      </c>
    </row>
    <row r="817" spans="1:19" x14ac:dyDescent="0.25">
      <c r="A817" t="s">
        <v>2250</v>
      </c>
      <c r="B817" t="s">
        <v>2251</v>
      </c>
      <c r="C817">
        <v>10</v>
      </c>
      <c r="D817" s="1">
        <v>3.9000000000000002E-9</v>
      </c>
      <c r="E817">
        <v>14.85</v>
      </c>
      <c r="F817">
        <v>27</v>
      </c>
      <c r="G817">
        <v>1.2999999999999999E-2</v>
      </c>
      <c r="H817">
        <v>-9.16</v>
      </c>
      <c r="I817">
        <v>-9.42</v>
      </c>
      <c r="J817">
        <v>0</v>
      </c>
      <c r="K817" t="s">
        <v>2252</v>
      </c>
      <c r="L817" s="2">
        <f t="shared" si="84"/>
        <v>0.99999999610000001</v>
      </c>
      <c r="M817" s="3" t="str">
        <f t="shared" si="85"/>
        <v>2035</v>
      </c>
      <c r="N817" s="3">
        <f t="shared" si="86"/>
        <v>17</v>
      </c>
      <c r="O817" s="3">
        <v>816</v>
      </c>
      <c r="P817">
        <f t="shared" si="89"/>
        <v>6.0173866337853852</v>
      </c>
      <c r="Q817">
        <f t="shared" si="87"/>
        <v>-0.26267997721329256</v>
      </c>
      <c r="R817">
        <f t="shared" si="88"/>
        <v>0.96488300937016402</v>
      </c>
      <c r="S817" t="str">
        <f t="shared" si="90"/>
        <v>Little</v>
      </c>
    </row>
    <row r="818" spans="1:19" x14ac:dyDescent="0.25">
      <c r="A818" t="s">
        <v>2253</v>
      </c>
      <c r="B818" t="s">
        <v>1149</v>
      </c>
      <c r="C818">
        <v>1</v>
      </c>
      <c r="D818" s="1">
        <v>9.8000000000000001E-9</v>
      </c>
      <c r="E818">
        <v>2.59</v>
      </c>
      <c r="F818">
        <v>26.3</v>
      </c>
      <c r="G818">
        <v>1.7999999999999999E-2</v>
      </c>
      <c r="H818">
        <v>-9.18</v>
      </c>
      <c r="I818">
        <v>-9.18</v>
      </c>
      <c r="J818">
        <v>0</v>
      </c>
      <c r="K818" t="s">
        <v>2254</v>
      </c>
      <c r="L818" s="2">
        <f t="shared" si="84"/>
        <v>0.99999999019999997</v>
      </c>
      <c r="M818" s="3" t="str">
        <f t="shared" si="85"/>
        <v>2112</v>
      </c>
      <c r="N818" s="3">
        <f t="shared" si="86"/>
        <v>94</v>
      </c>
      <c r="O818" s="3">
        <v>817</v>
      </c>
      <c r="P818">
        <f t="shared" si="89"/>
        <v>6.0247699302685573</v>
      </c>
      <c r="Q818">
        <f t="shared" si="87"/>
        <v>-0.25554886338789318</v>
      </c>
      <c r="R818">
        <f t="shared" si="88"/>
        <v>0.96679613095065497</v>
      </c>
      <c r="S818" t="str">
        <f t="shared" si="90"/>
        <v>Little</v>
      </c>
    </row>
    <row r="819" spans="1:19" x14ac:dyDescent="0.25">
      <c r="A819" t="s">
        <v>2255</v>
      </c>
      <c r="B819" t="s">
        <v>1467</v>
      </c>
      <c r="C819">
        <v>4</v>
      </c>
      <c r="D819" s="1">
        <v>9.9999999999999995E-8</v>
      </c>
      <c r="E819">
        <v>6.54</v>
      </c>
      <c r="F819">
        <v>28.7</v>
      </c>
      <c r="G819">
        <v>6.0000000000000001E-3</v>
      </c>
      <c r="H819">
        <v>-9.19</v>
      </c>
      <c r="I819">
        <v>-9.2799999999999994</v>
      </c>
      <c r="J819">
        <v>0</v>
      </c>
      <c r="K819" t="s">
        <v>2256</v>
      </c>
      <c r="L819" s="2">
        <f t="shared" si="84"/>
        <v>0.99999990000000005</v>
      </c>
      <c r="M819" s="3" t="str">
        <f t="shared" si="85"/>
        <v>2102</v>
      </c>
      <c r="N819" s="3">
        <f t="shared" si="86"/>
        <v>84</v>
      </c>
      <c r="O819" s="3">
        <v>818</v>
      </c>
      <c r="P819">
        <f t="shared" si="89"/>
        <v>6.0321532267517295</v>
      </c>
      <c r="Q819">
        <f t="shared" si="87"/>
        <v>-0.2484037980172637</v>
      </c>
      <c r="R819">
        <f t="shared" si="88"/>
        <v>0.96865646806832839</v>
      </c>
      <c r="S819" t="str">
        <f t="shared" si="90"/>
        <v>Little</v>
      </c>
    </row>
    <row r="820" spans="1:19" x14ac:dyDescent="0.25">
      <c r="A820" t="s">
        <v>2257</v>
      </c>
      <c r="B820" t="s">
        <v>1077</v>
      </c>
      <c r="C820">
        <v>1</v>
      </c>
      <c r="D820" s="1">
        <v>2.2999999999999999E-7</v>
      </c>
      <c r="E820">
        <v>2.7</v>
      </c>
      <c r="F820">
        <v>29.6</v>
      </c>
      <c r="G820">
        <v>4.0000000000000001E-3</v>
      </c>
      <c r="H820">
        <v>-9.24</v>
      </c>
      <c r="I820">
        <v>-9.24</v>
      </c>
      <c r="J820">
        <v>0</v>
      </c>
      <c r="K820" t="s">
        <v>2258</v>
      </c>
      <c r="L820" s="2">
        <f t="shared" si="84"/>
        <v>0.99999976999999995</v>
      </c>
      <c r="M820" s="3" t="str">
        <f t="shared" si="85"/>
        <v>2091</v>
      </c>
      <c r="N820" s="3">
        <f t="shared" si="86"/>
        <v>73</v>
      </c>
      <c r="O820" s="3">
        <v>819</v>
      </c>
      <c r="P820">
        <f t="shared" si="89"/>
        <v>6.0395365232349016</v>
      </c>
      <c r="Q820">
        <f t="shared" si="87"/>
        <v>-0.24124518314390134</v>
      </c>
      <c r="R820">
        <f t="shared" si="88"/>
        <v>0.97046396203564322</v>
      </c>
      <c r="S820" t="str">
        <f t="shared" si="90"/>
        <v>Little</v>
      </c>
    </row>
    <row r="821" spans="1:19" x14ac:dyDescent="0.25">
      <c r="A821" t="s">
        <v>2259</v>
      </c>
      <c r="B821" t="s">
        <v>661</v>
      </c>
      <c r="C821">
        <v>1</v>
      </c>
      <c r="D821" s="1">
        <v>8.4000000000000008E-9</v>
      </c>
      <c r="E821">
        <v>14.5</v>
      </c>
      <c r="F821">
        <v>27.1</v>
      </c>
      <c r="G821">
        <v>1.2999999999999999E-2</v>
      </c>
      <c r="H821">
        <v>-9.2899999999999991</v>
      </c>
      <c r="I821">
        <v>-9.2899999999999991</v>
      </c>
      <c r="J821">
        <v>0</v>
      </c>
      <c r="K821" t="s">
        <v>2260</v>
      </c>
      <c r="L821" s="2">
        <f t="shared" si="84"/>
        <v>0.99999999159999997</v>
      </c>
      <c r="M821" s="3" t="str">
        <f t="shared" si="85"/>
        <v>2114</v>
      </c>
      <c r="N821" s="3">
        <f t="shared" si="86"/>
        <v>96</v>
      </c>
      <c r="O821" s="3">
        <v>820</v>
      </c>
      <c r="P821">
        <f t="shared" si="89"/>
        <v>6.0469198197180747</v>
      </c>
      <c r="Q821">
        <f t="shared" si="87"/>
        <v>-0.23407350147864309</v>
      </c>
      <c r="R821">
        <f t="shared" si="88"/>
        <v>0.97221889464540223</v>
      </c>
      <c r="S821" t="str">
        <f t="shared" si="90"/>
        <v>Little</v>
      </c>
    </row>
    <row r="822" spans="1:19" x14ac:dyDescent="0.25">
      <c r="A822" t="s">
        <v>2261</v>
      </c>
      <c r="B822" t="s">
        <v>2262</v>
      </c>
      <c r="C822">
        <v>1</v>
      </c>
      <c r="D822" s="1">
        <v>6.1E-9</v>
      </c>
      <c r="E822">
        <v>11.99</v>
      </c>
      <c r="F822">
        <v>27.1</v>
      </c>
      <c r="G822">
        <v>1.2999999999999999E-2</v>
      </c>
      <c r="H822">
        <v>-9.2899999999999991</v>
      </c>
      <c r="I822">
        <v>-9.2899999999999991</v>
      </c>
      <c r="J822">
        <v>0</v>
      </c>
      <c r="K822" t="s">
        <v>2263</v>
      </c>
      <c r="L822" s="2">
        <f t="shared" si="84"/>
        <v>0.99999999390000005</v>
      </c>
      <c r="M822" s="3" t="str">
        <f t="shared" si="85"/>
        <v>2075</v>
      </c>
      <c r="N822" s="3">
        <f t="shared" si="86"/>
        <v>57</v>
      </c>
      <c r="O822" s="3">
        <v>821</v>
      </c>
      <c r="P822">
        <f t="shared" si="89"/>
        <v>6.0543031162012459</v>
      </c>
      <c r="Q822">
        <f t="shared" si="87"/>
        <v>-0.22688900686879288</v>
      </c>
      <c r="R822">
        <f t="shared" si="88"/>
        <v>0.97392061604737223</v>
      </c>
      <c r="S822" t="str">
        <f t="shared" si="90"/>
        <v>Little</v>
      </c>
    </row>
    <row r="823" spans="1:19" x14ac:dyDescent="0.25">
      <c r="A823" t="s">
        <v>2264</v>
      </c>
      <c r="B823" t="s">
        <v>2265</v>
      </c>
      <c r="C823">
        <v>18</v>
      </c>
      <c r="D823" s="1">
        <v>3.4E-8</v>
      </c>
      <c r="E823">
        <v>17.84</v>
      </c>
      <c r="F823">
        <v>29.1</v>
      </c>
      <c r="G823">
        <v>5.0000000000000001E-3</v>
      </c>
      <c r="H823">
        <v>-9.32</v>
      </c>
      <c r="I823">
        <v>-10.1</v>
      </c>
      <c r="J823">
        <v>0</v>
      </c>
      <c r="K823" t="s">
        <v>2266</v>
      </c>
      <c r="L823" s="2">
        <f t="shared" si="84"/>
        <v>0.99999996599999996</v>
      </c>
      <c r="M823" s="3" t="str">
        <f t="shared" si="85"/>
        <v>2046</v>
      </c>
      <c r="N823" s="3">
        <f t="shared" si="86"/>
        <v>28</v>
      </c>
      <c r="O823" s="3">
        <v>822</v>
      </c>
      <c r="P823">
        <f t="shared" si="89"/>
        <v>6.0616864126844181</v>
      </c>
      <c r="Q823">
        <f t="shared" si="87"/>
        <v>-0.2196921372317249</v>
      </c>
      <c r="R823">
        <f t="shared" si="88"/>
        <v>0.97556921683628284</v>
      </c>
      <c r="S823" t="str">
        <f t="shared" si="90"/>
        <v>Little</v>
      </c>
    </row>
    <row r="824" spans="1:19" x14ac:dyDescent="0.25">
      <c r="A824" t="s">
        <v>2267</v>
      </c>
      <c r="B824" t="s">
        <v>2134</v>
      </c>
      <c r="C824">
        <v>1</v>
      </c>
      <c r="D824" s="1">
        <v>8.7999999999999994E-9</v>
      </c>
      <c r="E824">
        <v>9.56</v>
      </c>
      <c r="F824">
        <v>27.1</v>
      </c>
      <c r="G824">
        <v>1.2999999999999999E-2</v>
      </c>
      <c r="H824">
        <v>-9.3800000000000008</v>
      </c>
      <c r="I824">
        <v>-9.3800000000000008</v>
      </c>
      <c r="J824">
        <v>0</v>
      </c>
      <c r="K824" t="s">
        <v>2268</v>
      </c>
      <c r="L824" s="2">
        <f t="shared" si="84"/>
        <v>0.99999999120000005</v>
      </c>
      <c r="M824" s="3" t="str">
        <f t="shared" si="85"/>
        <v>2106</v>
      </c>
      <c r="N824" s="3">
        <f t="shared" si="86"/>
        <v>88</v>
      </c>
      <c r="O824" s="3">
        <v>823</v>
      </c>
      <c r="P824">
        <f t="shared" si="89"/>
        <v>6.0690697091675911</v>
      </c>
      <c r="Q824">
        <f t="shared" si="87"/>
        <v>-0.2124833032416559</v>
      </c>
      <c r="R824">
        <f t="shared" si="88"/>
        <v>0.97716468839367843</v>
      </c>
      <c r="S824" t="str">
        <f t="shared" si="90"/>
        <v>Little</v>
      </c>
    </row>
    <row r="825" spans="1:19" x14ac:dyDescent="0.25">
      <c r="A825" t="s">
        <v>2269</v>
      </c>
      <c r="B825" t="s">
        <v>413</v>
      </c>
      <c r="C825">
        <v>4</v>
      </c>
      <c r="D825" s="1">
        <v>7.6000000000000006E-8</v>
      </c>
      <c r="E825">
        <v>14.81</v>
      </c>
      <c r="F825">
        <v>30</v>
      </c>
      <c r="G825">
        <v>3.0000000000000001E-3</v>
      </c>
      <c r="H825">
        <v>-9.43</v>
      </c>
      <c r="I825">
        <v>-9.4600000000000009</v>
      </c>
      <c r="J825">
        <v>0</v>
      </c>
      <c r="K825" t="s">
        <v>2270</v>
      </c>
      <c r="L825" s="2">
        <f t="shared" si="84"/>
        <v>0.99999992400000004</v>
      </c>
      <c r="M825" s="3" t="str">
        <f t="shared" si="85"/>
        <v>2067</v>
      </c>
      <c r="N825" s="3">
        <f t="shared" si="86"/>
        <v>49</v>
      </c>
      <c r="O825" s="3">
        <v>824</v>
      </c>
      <c r="P825">
        <f t="shared" si="89"/>
        <v>6.0764530056507633</v>
      </c>
      <c r="Q825">
        <f t="shared" si="87"/>
        <v>-0.20526286685776202</v>
      </c>
      <c r="R825">
        <f t="shared" si="88"/>
        <v>0.97870680159552303</v>
      </c>
      <c r="S825" t="str">
        <f t="shared" si="90"/>
        <v>Little</v>
      </c>
    </row>
    <row r="826" spans="1:19" x14ac:dyDescent="0.25">
      <c r="A826" t="s">
        <v>2271</v>
      </c>
      <c r="B826" t="s">
        <v>2272</v>
      </c>
      <c r="C826">
        <v>5</v>
      </c>
      <c r="D826" s="1">
        <v>5.0999999999999999E-7</v>
      </c>
      <c r="E826">
        <v>5.23</v>
      </c>
      <c r="F826">
        <v>30.9</v>
      </c>
      <c r="G826">
        <v>2E-3</v>
      </c>
      <c r="H826">
        <v>-9.4700000000000006</v>
      </c>
      <c r="I826">
        <v>-9.83</v>
      </c>
      <c r="J826">
        <v>0</v>
      </c>
      <c r="K826" t="s">
        <v>2273</v>
      </c>
      <c r="L826" s="2">
        <f t="shared" si="84"/>
        <v>0.99999948999999999</v>
      </c>
      <c r="M826" s="3" t="str">
        <f t="shared" si="85"/>
        <v>2074</v>
      </c>
      <c r="N826" s="3">
        <f t="shared" si="86"/>
        <v>56</v>
      </c>
      <c r="O826" s="3">
        <v>825</v>
      </c>
      <c r="P826">
        <f t="shared" si="89"/>
        <v>6.0838363021339354</v>
      </c>
      <c r="Q826">
        <f t="shared" si="87"/>
        <v>-0.19803116934960091</v>
      </c>
      <c r="R826">
        <f t="shared" si="88"/>
        <v>0.98019520299085827</v>
      </c>
      <c r="S826" t="str">
        <f t="shared" si="90"/>
        <v>Little</v>
      </c>
    </row>
    <row r="827" spans="1:19" x14ac:dyDescent="0.25">
      <c r="A827" t="s">
        <v>2274</v>
      </c>
      <c r="B827" t="s">
        <v>2275</v>
      </c>
      <c r="C827">
        <v>2</v>
      </c>
      <c r="D827" s="1">
        <v>2.7000000000000002E-9</v>
      </c>
      <c r="E827">
        <v>14.07</v>
      </c>
      <c r="F827">
        <v>26.9</v>
      </c>
      <c r="G827">
        <v>1.4E-2</v>
      </c>
      <c r="H827">
        <v>-9.51</v>
      </c>
      <c r="I827">
        <v>-9.5399999999999991</v>
      </c>
      <c r="J827">
        <v>0</v>
      </c>
      <c r="K827" t="s">
        <v>2276</v>
      </c>
      <c r="L827" s="2">
        <f t="shared" si="84"/>
        <v>0.9999999973</v>
      </c>
      <c r="M827" s="3" t="str">
        <f t="shared" si="85"/>
        <v>2081</v>
      </c>
      <c r="N827" s="3">
        <f t="shared" si="86"/>
        <v>63</v>
      </c>
      <c r="O827" s="3">
        <v>826</v>
      </c>
      <c r="P827">
        <f t="shared" si="89"/>
        <v>6.0912195986171076</v>
      </c>
      <c r="Q827">
        <f t="shared" si="87"/>
        <v>-0.19078886247536667</v>
      </c>
      <c r="R827">
        <f t="shared" si="88"/>
        <v>0.98163109392243453</v>
      </c>
      <c r="S827" t="str">
        <f t="shared" si="90"/>
        <v>Little</v>
      </c>
    </row>
    <row r="828" spans="1:19" x14ac:dyDescent="0.25">
      <c r="A828" t="s">
        <v>2277</v>
      </c>
      <c r="B828" t="s">
        <v>1453</v>
      </c>
      <c r="C828">
        <v>1</v>
      </c>
      <c r="D828" s="1">
        <v>1.2E-10</v>
      </c>
      <c r="E828">
        <v>12.52</v>
      </c>
      <c r="F828">
        <v>24.3</v>
      </c>
      <c r="G828">
        <v>4.8000000000000001E-2</v>
      </c>
      <c r="H828">
        <v>-9.52</v>
      </c>
      <c r="I828">
        <v>-9.52</v>
      </c>
      <c r="J828">
        <v>0</v>
      </c>
      <c r="K828" t="s">
        <v>2278</v>
      </c>
      <c r="L828" s="2">
        <f t="shared" si="84"/>
        <v>0.99999999987999999</v>
      </c>
      <c r="M828" s="3" t="str">
        <f t="shared" si="85"/>
        <v>2066</v>
      </c>
      <c r="N828" s="3">
        <f t="shared" si="86"/>
        <v>48</v>
      </c>
      <c r="O828" s="3">
        <v>827</v>
      </c>
      <c r="P828">
        <f t="shared" si="89"/>
        <v>6.0986028951002798</v>
      </c>
      <c r="Q828">
        <f t="shared" si="87"/>
        <v>-0.18353605517460372</v>
      </c>
      <c r="R828">
        <f t="shared" si="88"/>
        <v>0.98301297865844317</v>
      </c>
      <c r="S828" t="str">
        <f t="shared" si="90"/>
        <v>Local</v>
      </c>
    </row>
    <row r="829" spans="1:19" x14ac:dyDescent="0.25">
      <c r="A829" t="s">
        <v>2279</v>
      </c>
      <c r="B829" t="s">
        <v>1601</v>
      </c>
      <c r="C829">
        <v>1</v>
      </c>
      <c r="D829" s="1">
        <v>4.0000000000000001E-8</v>
      </c>
      <c r="E829">
        <v>12.44</v>
      </c>
      <c r="F829">
        <v>29.7</v>
      </c>
      <c r="G829">
        <v>4.0000000000000001E-3</v>
      </c>
      <c r="H829">
        <v>-9.52</v>
      </c>
      <c r="I829">
        <v>-9.52</v>
      </c>
      <c r="J829">
        <v>0</v>
      </c>
      <c r="K829" t="s">
        <v>2280</v>
      </c>
      <c r="L829" s="2">
        <f t="shared" si="84"/>
        <v>0.99999996000000002</v>
      </c>
      <c r="M829" s="3" t="str">
        <f t="shared" si="85"/>
        <v>2055</v>
      </c>
      <c r="N829" s="3">
        <f t="shared" si="86"/>
        <v>37</v>
      </c>
      <c r="O829" s="3">
        <v>828</v>
      </c>
      <c r="P829">
        <f t="shared" si="89"/>
        <v>6.1059861915834519</v>
      </c>
      <c r="Q829">
        <f t="shared" si="87"/>
        <v>-0.17627323528401428</v>
      </c>
      <c r="R829">
        <f t="shared" si="88"/>
        <v>0.98434123479741942</v>
      </c>
      <c r="S829" t="str">
        <f t="shared" si="90"/>
        <v>Little</v>
      </c>
    </row>
    <row r="830" spans="1:19" x14ac:dyDescent="0.25">
      <c r="A830" t="s">
        <v>2281</v>
      </c>
      <c r="B830" t="s">
        <v>32</v>
      </c>
      <c r="C830">
        <v>1</v>
      </c>
      <c r="D830" s="1">
        <v>8.0000000000000003E-10</v>
      </c>
      <c r="E830">
        <v>20.329999999999998</v>
      </c>
      <c r="F830">
        <v>28.5</v>
      </c>
      <c r="G830">
        <v>7.0000000000000001E-3</v>
      </c>
      <c r="H830">
        <v>-9.5399999999999991</v>
      </c>
      <c r="I830">
        <v>-9.5399999999999991</v>
      </c>
      <c r="J830">
        <v>0</v>
      </c>
      <c r="K830" t="s">
        <v>2282</v>
      </c>
      <c r="L830" s="2">
        <f t="shared" si="84"/>
        <v>0.99999999920000004</v>
      </c>
      <c r="M830" s="3" t="str">
        <f t="shared" si="85"/>
        <v>2022</v>
      </c>
      <c r="N830" s="3">
        <f t="shared" si="86"/>
        <v>4</v>
      </c>
      <c r="O830" s="3">
        <v>829</v>
      </c>
      <c r="P830">
        <f t="shared" si="89"/>
        <v>6.1133694880666241</v>
      </c>
      <c r="Q830">
        <f t="shared" si="87"/>
        <v>-0.16900082018664903</v>
      </c>
      <c r="R830">
        <f t="shared" si="88"/>
        <v>0.98561590955921563</v>
      </c>
      <c r="S830" t="str">
        <f t="shared" si="90"/>
        <v>Little</v>
      </c>
    </row>
    <row r="831" spans="1:19" x14ac:dyDescent="0.25">
      <c r="A831" t="s">
        <v>2283</v>
      </c>
      <c r="B831" t="s">
        <v>1077</v>
      </c>
      <c r="C831">
        <v>1</v>
      </c>
      <c r="D831" s="1">
        <v>2.8999999999999999E-9</v>
      </c>
      <c r="E831">
        <v>8.9600000000000009</v>
      </c>
      <c r="F831">
        <v>26.6</v>
      </c>
      <c r="G831">
        <v>1.6E-2</v>
      </c>
      <c r="H831">
        <v>-9.57</v>
      </c>
      <c r="I831">
        <v>-9.57</v>
      </c>
      <c r="J831">
        <v>0</v>
      </c>
      <c r="K831" t="s">
        <v>2284</v>
      </c>
      <c r="L831" s="2">
        <f t="shared" si="84"/>
        <v>0.99999999709999998</v>
      </c>
      <c r="M831" s="3" t="str">
        <f t="shared" si="85"/>
        <v>2091</v>
      </c>
      <c r="N831" s="3">
        <f t="shared" si="86"/>
        <v>73</v>
      </c>
      <c r="O831" s="3">
        <v>830</v>
      </c>
      <c r="P831">
        <f t="shared" si="89"/>
        <v>6.1207527845497971</v>
      </c>
      <c r="Q831">
        <f t="shared" si="87"/>
        <v>-0.16171918512858585</v>
      </c>
      <c r="R831">
        <f t="shared" si="88"/>
        <v>0.98683681496048081</v>
      </c>
      <c r="S831" t="str">
        <f t="shared" si="90"/>
        <v>Little</v>
      </c>
    </row>
    <row r="832" spans="1:19" x14ac:dyDescent="0.25">
      <c r="A832" t="s">
        <v>2285</v>
      </c>
      <c r="B832" t="s">
        <v>2286</v>
      </c>
      <c r="C832">
        <v>2</v>
      </c>
      <c r="D832" s="1">
        <v>2.1E-10</v>
      </c>
      <c r="E832">
        <v>14.26</v>
      </c>
      <c r="F832">
        <v>24.5</v>
      </c>
      <c r="G832">
        <v>4.2999999999999997E-2</v>
      </c>
      <c r="H832">
        <v>-9.58</v>
      </c>
      <c r="I832">
        <v>-9.84</v>
      </c>
      <c r="J832">
        <v>0</v>
      </c>
      <c r="K832" t="s">
        <v>2287</v>
      </c>
      <c r="L832" s="2">
        <f t="shared" ref="L832:L852" si="91">1 - D832</f>
        <v>0.99999999978999998</v>
      </c>
      <c r="M832" s="3" t="str">
        <f t="shared" ref="M832:M853" si="92" xml:space="preserve"> LEFT(B832, 4)</f>
        <v>2089</v>
      </c>
      <c r="N832" s="3">
        <f t="shared" ref="N832:N852" si="93" xml:space="preserve"> M832 - 2018</f>
        <v>71</v>
      </c>
      <c r="O832" s="3">
        <v>831</v>
      </c>
      <c r="P832">
        <f t="shared" si="89"/>
        <v>6.1281360810329684</v>
      </c>
      <c r="Q832">
        <f t="shared" ref="Q832:Q852" si="94" xml:space="preserve"> L832 * SIN(P832)</f>
        <v>-0.15442873507212004</v>
      </c>
      <c r="R832">
        <f t="shared" ref="R832:R852" si="95" xml:space="preserve"> L832 * COS(P832)</f>
        <v>0.98800392983227803</v>
      </c>
      <c r="S832" t="str">
        <f t="shared" si="90"/>
        <v>Local</v>
      </c>
    </row>
    <row r="833" spans="1:19" x14ac:dyDescent="0.25">
      <c r="A833" t="s">
        <v>2288</v>
      </c>
      <c r="B833" t="s">
        <v>1130</v>
      </c>
      <c r="C833">
        <v>1</v>
      </c>
      <c r="D833" s="1">
        <v>2.5000000000000001E-9</v>
      </c>
      <c r="E833">
        <v>18.03</v>
      </c>
      <c r="F833">
        <v>27.3</v>
      </c>
      <c r="G833">
        <v>1.2E-2</v>
      </c>
      <c r="H833">
        <v>-9.64</v>
      </c>
      <c r="I833">
        <v>-9.64</v>
      </c>
      <c r="J833">
        <v>0</v>
      </c>
      <c r="K833" t="s">
        <v>2289</v>
      </c>
      <c r="L833" s="2">
        <f t="shared" si="91"/>
        <v>0.99999999750000002</v>
      </c>
      <c r="M833" s="3" t="str">
        <f t="shared" si="92"/>
        <v>2084</v>
      </c>
      <c r="N833" s="3">
        <f t="shared" si="93"/>
        <v>66</v>
      </c>
      <c r="O833" s="3">
        <v>832</v>
      </c>
      <c r="P833">
        <f t="shared" si="89"/>
        <v>6.1355193775161405</v>
      </c>
      <c r="Q833">
        <f t="shared" si="94"/>
        <v>-0.14712986589796867</v>
      </c>
      <c r="R833">
        <f t="shared" si="95"/>
        <v>0.98911718090469225</v>
      </c>
      <c r="S833" t="str">
        <f t="shared" si="90"/>
        <v>Little</v>
      </c>
    </row>
    <row r="834" spans="1:19" x14ac:dyDescent="0.25">
      <c r="A834" t="s">
        <v>2290</v>
      </c>
      <c r="B834" t="s">
        <v>895</v>
      </c>
      <c r="C834">
        <v>1</v>
      </c>
      <c r="D834" s="1">
        <v>4.9E-9</v>
      </c>
      <c r="E834">
        <v>22.3</v>
      </c>
      <c r="F834">
        <v>27.9</v>
      </c>
      <c r="G834">
        <v>8.9999999999999993E-3</v>
      </c>
      <c r="H834">
        <v>-9.66</v>
      </c>
      <c r="I834">
        <v>-9.66</v>
      </c>
      <c r="J834">
        <v>0</v>
      </c>
      <c r="K834" t="s">
        <v>2291</v>
      </c>
      <c r="L834" s="2">
        <f t="shared" si="91"/>
        <v>0.99999999510000004</v>
      </c>
      <c r="M834" s="3" t="str">
        <f t="shared" si="92"/>
        <v>2111</v>
      </c>
      <c r="N834" s="3">
        <f t="shared" si="93"/>
        <v>93</v>
      </c>
      <c r="O834" s="3">
        <v>833</v>
      </c>
      <c r="P834">
        <f t="shared" si="89"/>
        <v>6.1429026739993136</v>
      </c>
      <c r="Q834">
        <f t="shared" si="94"/>
        <v>-0.1398229762780869</v>
      </c>
      <c r="R834">
        <f t="shared" si="95"/>
        <v>0.99017651229704373</v>
      </c>
      <c r="S834" t="str">
        <f t="shared" si="90"/>
        <v>Little</v>
      </c>
    </row>
    <row r="835" spans="1:19" x14ac:dyDescent="0.25">
      <c r="A835" t="s">
        <v>2292</v>
      </c>
      <c r="B835" t="s">
        <v>1968</v>
      </c>
      <c r="C835">
        <v>1</v>
      </c>
      <c r="D835" s="1">
        <v>4.0000000000000002E-9</v>
      </c>
      <c r="E835">
        <v>18.170000000000002</v>
      </c>
      <c r="F835">
        <v>29.9</v>
      </c>
      <c r="G835">
        <v>4.0000000000000001E-3</v>
      </c>
      <c r="H835">
        <v>-9.69</v>
      </c>
      <c r="I835">
        <v>-9.69</v>
      </c>
      <c r="J835">
        <v>0</v>
      </c>
      <c r="K835" t="s">
        <v>2293</v>
      </c>
      <c r="L835" s="2">
        <f t="shared" si="91"/>
        <v>0.999999996</v>
      </c>
      <c r="M835" s="3" t="str">
        <f t="shared" si="92"/>
        <v>2024</v>
      </c>
      <c r="N835" s="3">
        <f t="shared" si="93"/>
        <v>6</v>
      </c>
      <c r="O835" s="3">
        <v>834</v>
      </c>
      <c r="P835">
        <f t="shared" ref="P835:P852" si="96">(O835 - 1) * (1/851) * 2 * PI()</f>
        <v>6.1502859704824857</v>
      </c>
      <c r="Q835">
        <f t="shared" si="94"/>
        <v>-0.1325084649859328</v>
      </c>
      <c r="R835">
        <f t="shared" si="95"/>
        <v>0.99118186964203081</v>
      </c>
      <c r="S835" t="str">
        <f t="shared" ref="S835:S852" si="97">IF(G835 &gt; 1, "Global", IF(G835 &lt; 0.025, "Little", "Local"))</f>
        <v>Little</v>
      </c>
    </row>
    <row r="836" spans="1:19" x14ac:dyDescent="0.25">
      <c r="A836" t="s">
        <v>2294</v>
      </c>
      <c r="B836" t="s">
        <v>2295</v>
      </c>
      <c r="C836">
        <v>1</v>
      </c>
      <c r="D836" s="1">
        <v>2.8000000000000002E-10</v>
      </c>
      <c r="E836">
        <v>10.86</v>
      </c>
      <c r="F836">
        <v>25.7</v>
      </c>
      <c r="G836">
        <v>2.5000000000000001E-2</v>
      </c>
      <c r="H836">
        <v>-9.6999999999999993</v>
      </c>
      <c r="I836">
        <v>-9.6999999999999993</v>
      </c>
      <c r="J836">
        <v>0</v>
      </c>
      <c r="K836" t="s">
        <v>2296</v>
      </c>
      <c r="L836" s="2">
        <f t="shared" si="91"/>
        <v>0.99999999971999998</v>
      </c>
      <c r="M836" s="3" t="str">
        <f t="shared" si="92"/>
        <v>2047</v>
      </c>
      <c r="N836" s="3">
        <f t="shared" si="93"/>
        <v>29</v>
      </c>
      <c r="O836" s="3">
        <v>835</v>
      </c>
      <c r="P836">
        <f t="shared" si="96"/>
        <v>6.1576692669656579</v>
      </c>
      <c r="Q836">
        <f t="shared" si="94"/>
        <v>-0.12518673062362254</v>
      </c>
      <c r="R836">
        <f t="shared" si="95"/>
        <v>0.99213319766842223</v>
      </c>
      <c r="S836" t="str">
        <f t="shared" si="97"/>
        <v>Local</v>
      </c>
    </row>
    <row r="837" spans="1:19" x14ac:dyDescent="0.25">
      <c r="A837" t="s">
        <v>2297</v>
      </c>
      <c r="B837" t="s">
        <v>2298</v>
      </c>
      <c r="C837">
        <v>8</v>
      </c>
      <c r="D837" s="1">
        <v>9.9999999999999995E-8</v>
      </c>
      <c r="E837">
        <v>17.559999999999999</v>
      </c>
      <c r="F837">
        <v>31.9</v>
      </c>
      <c r="G837">
        <v>1E-3</v>
      </c>
      <c r="H837">
        <v>-9.8800000000000008</v>
      </c>
      <c r="I837">
        <v>-10.1</v>
      </c>
      <c r="J837">
        <v>0</v>
      </c>
      <c r="K837" t="s">
        <v>2299</v>
      </c>
      <c r="L837" s="2">
        <f t="shared" si="91"/>
        <v>0.99999990000000005</v>
      </c>
      <c r="M837" s="3" t="str">
        <f t="shared" si="92"/>
        <v>2038</v>
      </c>
      <c r="N837" s="3">
        <f t="shared" si="93"/>
        <v>20</v>
      </c>
      <c r="O837" s="3">
        <v>836</v>
      </c>
      <c r="P837">
        <f t="shared" si="96"/>
        <v>6.16505256344883</v>
      </c>
      <c r="Q837">
        <f t="shared" si="94"/>
        <v>-0.1178581597339363</v>
      </c>
      <c r="R837">
        <f t="shared" si="95"/>
        <v>0.99303033900487658</v>
      </c>
      <c r="S837" t="str">
        <f t="shared" si="97"/>
        <v>Little</v>
      </c>
    </row>
    <row r="838" spans="1:19" x14ac:dyDescent="0.25">
      <c r="A838" t="s">
        <v>2300</v>
      </c>
      <c r="B838" t="s">
        <v>2301</v>
      </c>
      <c r="C838">
        <v>32</v>
      </c>
      <c r="D838" s="1">
        <v>6.7000000000000004E-8</v>
      </c>
      <c r="E838">
        <v>5.56</v>
      </c>
      <c r="F838">
        <v>30</v>
      </c>
      <c r="G838">
        <v>3.0000000000000001E-3</v>
      </c>
      <c r="H838">
        <v>-9.9</v>
      </c>
      <c r="I838">
        <v>-10.9</v>
      </c>
      <c r="J838">
        <v>0</v>
      </c>
      <c r="K838" t="s">
        <v>2302</v>
      </c>
      <c r="L838" s="2">
        <f t="shared" si="91"/>
        <v>0.99999993300000001</v>
      </c>
      <c r="M838" s="3" t="str">
        <f t="shared" si="92"/>
        <v>2070</v>
      </c>
      <c r="N838" s="3">
        <f t="shared" si="93"/>
        <v>52</v>
      </c>
      <c r="O838" s="3">
        <v>837</v>
      </c>
      <c r="P838">
        <f t="shared" si="96"/>
        <v>6.1724358599320022</v>
      </c>
      <c r="Q838">
        <f t="shared" si="94"/>
        <v>-0.11052318019456912</v>
      </c>
      <c r="R838">
        <f t="shared" si="95"/>
        <v>0.99387347919123148</v>
      </c>
      <c r="S838" t="str">
        <f t="shared" si="97"/>
        <v>Little</v>
      </c>
    </row>
    <row r="839" spans="1:19" x14ac:dyDescent="0.25">
      <c r="A839" t="s">
        <v>2303</v>
      </c>
      <c r="B839" t="s">
        <v>1077</v>
      </c>
      <c r="C839">
        <v>1</v>
      </c>
      <c r="D839" s="1">
        <v>1.2E-9</v>
      </c>
      <c r="E839">
        <v>5.07</v>
      </c>
      <c r="F839">
        <v>26.7</v>
      </c>
      <c r="G839">
        <v>1.6E-2</v>
      </c>
      <c r="H839">
        <v>-10.1</v>
      </c>
      <c r="I839">
        <v>-10.1</v>
      </c>
      <c r="J839">
        <v>0</v>
      </c>
      <c r="K839" t="s">
        <v>2304</v>
      </c>
      <c r="L839" s="2">
        <f t="shared" si="91"/>
        <v>0.99999999880000001</v>
      </c>
      <c r="M839" s="3" t="str">
        <f t="shared" si="92"/>
        <v>2091</v>
      </c>
      <c r="N839" s="3">
        <f t="shared" si="93"/>
        <v>73</v>
      </c>
      <c r="O839" s="3">
        <v>838</v>
      </c>
      <c r="P839">
        <f t="shared" si="96"/>
        <v>6.1798191564151743</v>
      </c>
      <c r="Q839">
        <f t="shared" si="94"/>
        <v>-0.10318217862511712</v>
      </c>
      <c r="R839">
        <f t="shared" si="95"/>
        <v>0.99466247321097545</v>
      </c>
      <c r="S839" t="str">
        <f t="shared" si="97"/>
        <v>Little</v>
      </c>
    </row>
    <row r="840" spans="1:19" x14ac:dyDescent="0.25">
      <c r="A840" t="s">
        <v>2305</v>
      </c>
      <c r="B840" t="s">
        <v>1149</v>
      </c>
      <c r="C840">
        <v>1</v>
      </c>
      <c r="D840" s="1">
        <v>2.0000000000000001E-10</v>
      </c>
      <c r="E840">
        <v>10.36</v>
      </c>
      <c r="F840">
        <v>25.2</v>
      </c>
      <c r="G840">
        <v>3.1E-2</v>
      </c>
      <c r="H840">
        <v>-10.1</v>
      </c>
      <c r="I840">
        <v>-10.1</v>
      </c>
      <c r="J840">
        <v>0</v>
      </c>
      <c r="K840" t="s">
        <v>2306</v>
      </c>
      <c r="L840" s="2">
        <f t="shared" si="91"/>
        <v>0.99999999979999998</v>
      </c>
      <c r="M840" s="3" t="str">
        <f t="shared" si="92"/>
        <v>2112</v>
      </c>
      <c r="N840" s="3">
        <f t="shared" si="93"/>
        <v>94</v>
      </c>
      <c r="O840" s="3">
        <v>839</v>
      </c>
      <c r="P840">
        <f t="shared" si="96"/>
        <v>6.1872024528983465</v>
      </c>
      <c r="Q840">
        <f t="shared" si="94"/>
        <v>-9.5835545127614538E-2</v>
      </c>
      <c r="R840">
        <f t="shared" si="95"/>
        <v>0.99539718097355134</v>
      </c>
      <c r="S840" t="str">
        <f t="shared" si="97"/>
        <v>Local</v>
      </c>
    </row>
    <row r="841" spans="1:19" x14ac:dyDescent="0.25">
      <c r="A841" t="s">
        <v>2307</v>
      </c>
      <c r="B841" t="s">
        <v>2308</v>
      </c>
      <c r="C841">
        <v>1</v>
      </c>
      <c r="D841" s="1">
        <v>1.5E-9</v>
      </c>
      <c r="E841">
        <v>10.6</v>
      </c>
      <c r="F841">
        <v>27.9</v>
      </c>
      <c r="G841">
        <v>8.9999999999999993E-3</v>
      </c>
      <c r="H841">
        <v>-10.1</v>
      </c>
      <c r="I841">
        <v>-10.1</v>
      </c>
      <c r="J841">
        <v>0</v>
      </c>
      <c r="K841" t="s">
        <v>2309</v>
      </c>
      <c r="L841" s="2">
        <f t="shared" si="91"/>
        <v>0.99999999849999999</v>
      </c>
      <c r="M841" s="3" t="str">
        <f t="shared" si="92"/>
        <v>2051</v>
      </c>
      <c r="N841" s="3">
        <f t="shared" si="93"/>
        <v>33</v>
      </c>
      <c r="O841" s="3">
        <v>840</v>
      </c>
      <c r="P841">
        <f t="shared" si="96"/>
        <v>6.1945857493815195</v>
      </c>
      <c r="Q841">
        <f t="shared" si="94"/>
        <v>-8.8483687146144199E-2</v>
      </c>
      <c r="R841">
        <f t="shared" si="95"/>
        <v>0.99607762453988657</v>
      </c>
      <c r="S841" t="str">
        <f t="shared" si="97"/>
        <v>Little</v>
      </c>
    </row>
    <row r="842" spans="1:19" x14ac:dyDescent="0.25">
      <c r="A842" t="s">
        <v>2310</v>
      </c>
      <c r="B842" t="s">
        <v>1601</v>
      </c>
      <c r="C842">
        <v>1</v>
      </c>
      <c r="D842" s="1">
        <v>9.5999999999999999E-10</v>
      </c>
      <c r="E842">
        <v>18.73</v>
      </c>
      <c r="F842">
        <v>27.9</v>
      </c>
      <c r="G842">
        <v>8.9999999999999993E-3</v>
      </c>
      <c r="H842">
        <v>-10.1</v>
      </c>
      <c r="I842">
        <v>-10.1</v>
      </c>
      <c r="J842">
        <v>0</v>
      </c>
      <c r="K842" t="s">
        <v>2311</v>
      </c>
      <c r="L842" s="2">
        <f t="shared" si="91"/>
        <v>0.99999999904000003</v>
      </c>
      <c r="M842" s="3" t="str">
        <f t="shared" si="92"/>
        <v>2055</v>
      </c>
      <c r="N842" s="3">
        <f t="shared" si="93"/>
        <v>37</v>
      </c>
      <c r="O842" s="3">
        <v>841</v>
      </c>
      <c r="P842">
        <f t="shared" si="96"/>
        <v>6.2019690458646908</v>
      </c>
      <c r="Q842">
        <f t="shared" si="94"/>
        <v>-8.1127005837820315E-2</v>
      </c>
      <c r="R842">
        <f t="shared" si="95"/>
        <v>0.99670377093888352</v>
      </c>
      <c r="S842" t="str">
        <f t="shared" si="97"/>
        <v>Little</v>
      </c>
    </row>
    <row r="843" spans="1:19" x14ac:dyDescent="0.25">
      <c r="A843" t="s">
        <v>2312</v>
      </c>
      <c r="B843" t="s">
        <v>2313</v>
      </c>
      <c r="C843">
        <v>2</v>
      </c>
      <c r="D843" s="1">
        <v>1.3000000000000001E-9</v>
      </c>
      <c r="E843">
        <v>12.89</v>
      </c>
      <c r="F843">
        <v>27.3</v>
      </c>
      <c r="G843">
        <v>1.2E-2</v>
      </c>
      <c r="H843">
        <v>-10.15</v>
      </c>
      <c r="I843">
        <v>-10.4</v>
      </c>
      <c r="J843">
        <v>0</v>
      </c>
      <c r="K843" t="s">
        <v>2314</v>
      </c>
      <c r="L843" s="2">
        <f t="shared" si="91"/>
        <v>0.9999999987</v>
      </c>
      <c r="M843" s="3" t="str">
        <f t="shared" si="92"/>
        <v>2098</v>
      </c>
      <c r="N843" s="3">
        <f t="shared" si="93"/>
        <v>80</v>
      </c>
      <c r="O843" s="3">
        <v>842</v>
      </c>
      <c r="P843">
        <f t="shared" si="96"/>
        <v>6.2093523423478638</v>
      </c>
      <c r="Q843">
        <f t="shared" si="94"/>
        <v>-7.3765901994821914E-2</v>
      </c>
      <c r="R843">
        <f t="shared" si="95"/>
        <v>0.99727558332834476</v>
      </c>
      <c r="S843" t="str">
        <f t="shared" si="97"/>
        <v>Little</v>
      </c>
    </row>
    <row r="844" spans="1:19" x14ac:dyDescent="0.25">
      <c r="A844" t="s">
        <v>2315</v>
      </c>
      <c r="B844" t="s">
        <v>2316</v>
      </c>
      <c r="C844">
        <v>3</v>
      </c>
      <c r="D844" s="1">
        <v>3.7999999999999998E-10</v>
      </c>
      <c r="E844">
        <v>4.34</v>
      </c>
      <c r="F844">
        <v>26.1</v>
      </c>
      <c r="G844">
        <v>0.02</v>
      </c>
      <c r="H844">
        <v>-10.38</v>
      </c>
      <c r="I844">
        <v>-10.7</v>
      </c>
      <c r="J844">
        <v>0</v>
      </c>
      <c r="K844" t="s">
        <v>2317</v>
      </c>
      <c r="L844" s="2">
        <f t="shared" si="91"/>
        <v>0.99999999961999997</v>
      </c>
      <c r="M844" s="3" t="str">
        <f t="shared" si="92"/>
        <v>2092</v>
      </c>
      <c r="N844" s="3">
        <f t="shared" si="93"/>
        <v>74</v>
      </c>
      <c r="O844" s="3">
        <v>843</v>
      </c>
      <c r="P844">
        <f t="shared" si="96"/>
        <v>6.216735638831036</v>
      </c>
      <c r="Q844">
        <f t="shared" si="94"/>
        <v>-6.6400777053208904E-2</v>
      </c>
      <c r="R844">
        <f t="shared" si="95"/>
        <v>0.9977930326709693</v>
      </c>
      <c r="S844" t="str">
        <f t="shared" si="97"/>
        <v>Little</v>
      </c>
    </row>
    <row r="845" spans="1:19" x14ac:dyDescent="0.25">
      <c r="A845" t="s">
        <v>2318</v>
      </c>
      <c r="B845" t="s">
        <v>1227</v>
      </c>
      <c r="C845">
        <v>1</v>
      </c>
      <c r="D845" s="1">
        <v>9.2999999999999999E-10</v>
      </c>
      <c r="E845">
        <v>4.79</v>
      </c>
      <c r="F845">
        <v>26.8</v>
      </c>
      <c r="G845">
        <v>1.4999999999999999E-2</v>
      </c>
      <c r="H845">
        <v>-10.4</v>
      </c>
      <c r="I845">
        <v>-10.4</v>
      </c>
      <c r="J845">
        <v>0</v>
      </c>
      <c r="K845" t="s">
        <v>2319</v>
      </c>
      <c r="L845" s="2">
        <f t="shared" si="91"/>
        <v>0.99999999907000003</v>
      </c>
      <c r="M845" s="3" t="str">
        <f t="shared" si="92"/>
        <v>2115</v>
      </c>
      <c r="N845" s="3">
        <f t="shared" si="93"/>
        <v>97</v>
      </c>
      <c r="O845" s="3">
        <v>844</v>
      </c>
      <c r="P845">
        <f t="shared" si="96"/>
        <v>6.2241189353142081</v>
      </c>
      <c r="Q845">
        <f t="shared" si="94"/>
        <v>-5.9032032317701495E-2</v>
      </c>
      <c r="R845">
        <f t="shared" si="95"/>
        <v>0.99825608803575139</v>
      </c>
      <c r="S845" t="str">
        <f t="shared" si="97"/>
        <v>Little</v>
      </c>
    </row>
    <row r="846" spans="1:19" x14ac:dyDescent="0.25">
      <c r="A846" t="s">
        <v>2320</v>
      </c>
      <c r="B846" t="s">
        <v>630</v>
      </c>
      <c r="C846">
        <v>1</v>
      </c>
      <c r="D846" s="1">
        <v>4.2000000000000004E-9</v>
      </c>
      <c r="E846">
        <v>4.18</v>
      </c>
      <c r="F846">
        <v>28.5</v>
      </c>
      <c r="G846">
        <v>7.0000000000000001E-3</v>
      </c>
      <c r="H846">
        <v>-10.5</v>
      </c>
      <c r="I846">
        <v>-10.5</v>
      </c>
      <c r="J846">
        <v>0</v>
      </c>
      <c r="K846" t="s">
        <v>2321</v>
      </c>
      <c r="L846" s="2">
        <f t="shared" si="91"/>
        <v>0.99999999579999999</v>
      </c>
      <c r="M846" s="3" t="str">
        <f t="shared" si="92"/>
        <v>2097</v>
      </c>
      <c r="N846" s="3">
        <f t="shared" si="93"/>
        <v>79</v>
      </c>
      <c r="O846" s="3">
        <v>845</v>
      </c>
      <c r="P846">
        <f t="shared" si="96"/>
        <v>6.2315022317973803</v>
      </c>
      <c r="Q846">
        <f t="shared" si="94"/>
        <v>-5.166006944727429E-2</v>
      </c>
      <c r="R846">
        <f t="shared" si="95"/>
        <v>0.99866472292992448</v>
      </c>
      <c r="S846" t="str">
        <f t="shared" si="97"/>
        <v>Little</v>
      </c>
    </row>
    <row r="847" spans="1:19" x14ac:dyDescent="0.25">
      <c r="A847" t="s">
        <v>2322</v>
      </c>
      <c r="B847" t="s">
        <v>723</v>
      </c>
      <c r="C847">
        <v>2</v>
      </c>
      <c r="D847" s="1">
        <v>5.0000000000000003E-10</v>
      </c>
      <c r="E847">
        <v>4.07</v>
      </c>
      <c r="F847">
        <v>26.9</v>
      </c>
      <c r="G847">
        <v>1.4E-2</v>
      </c>
      <c r="H847">
        <v>-10.57</v>
      </c>
      <c r="I847">
        <v>-10.7</v>
      </c>
      <c r="J847">
        <v>0</v>
      </c>
      <c r="K847" t="s">
        <v>2323</v>
      </c>
      <c r="L847" s="2">
        <f t="shared" si="91"/>
        <v>0.99999999949999996</v>
      </c>
      <c r="M847" s="3" t="str">
        <f t="shared" si="92"/>
        <v>2083</v>
      </c>
      <c r="N847" s="3">
        <f t="shared" si="93"/>
        <v>65</v>
      </c>
      <c r="O847" s="3">
        <v>846</v>
      </c>
      <c r="P847">
        <f t="shared" si="96"/>
        <v>6.2388855282805524</v>
      </c>
      <c r="Q847">
        <f t="shared" si="94"/>
        <v>-4.4285290797705608E-2</v>
      </c>
      <c r="R847">
        <f t="shared" si="95"/>
        <v>0.99901892475516318</v>
      </c>
      <c r="S847" t="str">
        <f t="shared" si="97"/>
        <v>Little</v>
      </c>
    </row>
    <row r="848" spans="1:19" x14ac:dyDescent="0.25">
      <c r="A848" t="s">
        <v>2324</v>
      </c>
      <c r="B848" t="s">
        <v>2325</v>
      </c>
      <c r="C848">
        <v>2</v>
      </c>
      <c r="D848" s="1">
        <v>5.4E-10</v>
      </c>
      <c r="E848">
        <v>4.79</v>
      </c>
      <c r="F848">
        <v>27.1</v>
      </c>
      <c r="G848">
        <v>1.2999999999999999E-2</v>
      </c>
      <c r="H848">
        <v>-10.71</v>
      </c>
      <c r="I848">
        <v>-10.8</v>
      </c>
      <c r="J848">
        <v>0</v>
      </c>
      <c r="K848" t="s">
        <v>2326</v>
      </c>
      <c r="L848" s="2">
        <f t="shared" si="91"/>
        <v>0.99999999945999996</v>
      </c>
      <c r="M848" s="3" t="str">
        <f t="shared" si="92"/>
        <v>2104</v>
      </c>
      <c r="N848" s="3">
        <f t="shared" si="93"/>
        <v>86</v>
      </c>
      <c r="O848" s="3">
        <v>847</v>
      </c>
      <c r="P848">
        <f t="shared" si="96"/>
        <v>6.2462688247637246</v>
      </c>
      <c r="Q848">
        <f t="shared" si="94"/>
        <v>-3.6908097839462584E-2</v>
      </c>
      <c r="R848">
        <f t="shared" si="95"/>
        <v>0.99931866350722809</v>
      </c>
      <c r="S848" t="str">
        <f t="shared" si="97"/>
        <v>Little</v>
      </c>
    </row>
    <row r="849" spans="1:19" x14ac:dyDescent="0.25">
      <c r="A849" t="s">
        <v>2327</v>
      </c>
      <c r="B849" t="s">
        <v>2328</v>
      </c>
      <c r="C849">
        <v>1</v>
      </c>
      <c r="D849" s="1">
        <v>5.0000000000000003E-10</v>
      </c>
      <c r="E849">
        <v>9.16</v>
      </c>
      <c r="F849">
        <v>28.5</v>
      </c>
      <c r="G849">
        <v>7.0000000000000001E-3</v>
      </c>
      <c r="H849">
        <v>-11</v>
      </c>
      <c r="I849">
        <v>-11</v>
      </c>
      <c r="J849">
        <v>0</v>
      </c>
      <c r="K849" t="s">
        <v>2329</v>
      </c>
      <c r="L849" s="2">
        <f t="shared" si="91"/>
        <v>0.99999999949999996</v>
      </c>
      <c r="M849" s="3" t="str">
        <f t="shared" si="92"/>
        <v>2059</v>
      </c>
      <c r="N849" s="3">
        <f t="shared" si="93"/>
        <v>41</v>
      </c>
      <c r="O849" s="3">
        <v>848</v>
      </c>
      <c r="P849">
        <f t="shared" si="96"/>
        <v>6.2536521212468967</v>
      </c>
      <c r="Q849">
        <f t="shared" si="94"/>
        <v>-2.952889291970319E-2</v>
      </c>
      <c r="R849">
        <f t="shared" si="95"/>
        <v>0.99956392666149008</v>
      </c>
      <c r="S849" t="str">
        <f t="shared" si="97"/>
        <v>Little</v>
      </c>
    </row>
    <row r="850" spans="1:19" x14ac:dyDescent="0.25">
      <c r="A850" t="s">
        <v>2330</v>
      </c>
      <c r="B850" t="s">
        <v>1612</v>
      </c>
      <c r="C850">
        <v>1</v>
      </c>
      <c r="D850" s="1">
        <v>2.5999999999999998E-10</v>
      </c>
      <c r="E850">
        <v>7.87</v>
      </c>
      <c r="F850">
        <v>27.1</v>
      </c>
      <c r="G850">
        <v>1.2999999999999999E-2</v>
      </c>
      <c r="H850">
        <v>-11</v>
      </c>
      <c r="I850">
        <v>-11</v>
      </c>
      <c r="J850">
        <v>0</v>
      </c>
      <c r="K850" t="s">
        <v>2331</v>
      </c>
      <c r="L850" s="2">
        <f t="shared" si="91"/>
        <v>0.99999999973999998</v>
      </c>
      <c r="M850" s="3" t="str">
        <f t="shared" si="92"/>
        <v>2109</v>
      </c>
      <c r="N850" s="3">
        <f t="shared" si="93"/>
        <v>91</v>
      </c>
      <c r="O850" s="3">
        <v>849</v>
      </c>
      <c r="P850">
        <f t="shared" si="96"/>
        <v>6.2610354177300689</v>
      </c>
      <c r="Q850">
        <f t="shared" si="94"/>
        <v>-2.2148078300578571E-2</v>
      </c>
      <c r="R850">
        <f t="shared" si="95"/>
        <v>0.99975470096798813</v>
      </c>
      <c r="S850" t="str">
        <f t="shared" si="97"/>
        <v>Little</v>
      </c>
    </row>
    <row r="851" spans="1:19" x14ac:dyDescent="0.25">
      <c r="A851" t="s">
        <v>2332</v>
      </c>
      <c r="B851" t="s">
        <v>2333</v>
      </c>
      <c r="C851">
        <v>3</v>
      </c>
      <c r="D851" s="1">
        <v>1.8E-9</v>
      </c>
      <c r="E851">
        <v>3.7</v>
      </c>
      <c r="F851">
        <v>29.1</v>
      </c>
      <c r="G851">
        <v>5.0000000000000001E-3</v>
      </c>
      <c r="H851">
        <v>-11.17</v>
      </c>
      <c r="I851">
        <v>-11.4</v>
      </c>
      <c r="J851">
        <v>0</v>
      </c>
      <c r="K851" t="s">
        <v>2334</v>
      </c>
      <c r="L851" s="2">
        <f t="shared" si="91"/>
        <v>0.99999999819999996</v>
      </c>
      <c r="M851" s="3" t="str">
        <f t="shared" si="92"/>
        <v>2089</v>
      </c>
      <c r="N851" s="3">
        <f t="shared" si="93"/>
        <v>71</v>
      </c>
      <c r="O851" s="3">
        <v>850</v>
      </c>
      <c r="P851">
        <f t="shared" si="96"/>
        <v>6.2684187142132419</v>
      </c>
      <c r="Q851">
        <f t="shared" si="94"/>
        <v>-1.4766056297435737E-2</v>
      </c>
      <c r="R851">
        <f t="shared" si="95"/>
        <v>0.99989097404738136</v>
      </c>
      <c r="S851" t="str">
        <f t="shared" si="97"/>
        <v>Little</v>
      </c>
    </row>
    <row r="852" spans="1:19" x14ac:dyDescent="0.25">
      <c r="A852" t="s">
        <v>2335</v>
      </c>
      <c r="B852" t="s">
        <v>2262</v>
      </c>
      <c r="C852">
        <v>1</v>
      </c>
      <c r="D852" s="1">
        <v>1.7000000000000001E-10</v>
      </c>
      <c r="E852">
        <v>3.25</v>
      </c>
      <c r="F852">
        <v>28.2</v>
      </c>
      <c r="G852">
        <v>8.0000000000000002E-3</v>
      </c>
      <c r="H852">
        <v>-11.6</v>
      </c>
      <c r="I852">
        <v>-11.6</v>
      </c>
      <c r="J852">
        <v>0</v>
      </c>
      <c r="K852" t="s">
        <v>2336</v>
      </c>
      <c r="L852" s="2">
        <f t="shared" si="91"/>
        <v>0.99999999982999999</v>
      </c>
      <c r="M852" s="3" t="str">
        <f t="shared" si="92"/>
        <v>2075</v>
      </c>
      <c r="N852" s="3">
        <f t="shared" si="93"/>
        <v>57</v>
      </c>
      <c r="O852" s="3">
        <v>851</v>
      </c>
      <c r="P852">
        <f t="shared" si="96"/>
        <v>6.2758020106964132</v>
      </c>
      <c r="Q852">
        <f t="shared" si="94"/>
        <v>-7.383229401078383E-3</v>
      </c>
      <c r="R852">
        <f t="shared" si="95"/>
        <v>0.99997274342034492</v>
      </c>
      <c r="S852" t="str">
        <f t="shared" si="97"/>
        <v>Little</v>
      </c>
    </row>
    <row r="853" spans="1:19" x14ac:dyDescent="0.25">
      <c r="A853" t="s">
        <v>2343</v>
      </c>
      <c r="G853">
        <v>12742</v>
      </c>
      <c r="M853" s="3" t="str">
        <f t="shared" si="92"/>
        <v/>
      </c>
      <c r="Q853">
        <v>0</v>
      </c>
      <c r="R853">
        <v>0</v>
      </c>
      <c r="S853" t="s">
        <v>2343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cneos_sentry_summary_data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2018-08-18T08:08:29Z</dcterms:created>
  <dcterms:modified xsi:type="dcterms:W3CDTF">2018-08-18T14:11:13Z</dcterms:modified>
</cp:coreProperties>
</file>