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fabic\Desktop\RECC_material _production\Data\"/>
    </mc:Choice>
  </mc:AlternateContent>
  <xr:revisionPtr revIDLastSave="0" documentId="13_ncr:1_{2787F4CC-E535-4835-AE62-25F30A99398B}" xr6:coauthVersionLast="47" xr6:coauthVersionMax="47" xr10:uidLastSave="{00000000-0000-0000-0000-000000000000}"/>
  <bookViews>
    <workbookView xWindow="-28920" yWindow="-3420" windowWidth="29040" windowHeight="16440" xr2:uid="{218376F4-676E-4320-AA71-D60A858478E2}"/>
  </bookViews>
  <sheets>
    <sheet name="Cover" sheetId="2" r:id="rId1"/>
    <sheet name="values" sheetId="1" r:id="rId2"/>
    <sheet name="inverse" sheetId="3" r:id="rId3"/>
    <sheet name="log" sheetId="5" r:id="rId4"/>
    <sheet name="ref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A2" i="1"/>
  <c r="A3" i="1"/>
  <c r="A4" i="1"/>
  <c r="A5" i="1"/>
  <c r="A6" i="1"/>
  <c r="B1" i="1"/>
  <c r="A1" i="1"/>
</calcChain>
</file>

<file path=xl/sharedStrings.xml><?xml version="1.0" encoding="utf-8"?>
<sst xmlns="http://schemas.openxmlformats.org/spreadsheetml/2006/main" count="121" uniqueCount="106">
  <si>
    <t>Energy_Carriers_m6</t>
  </si>
  <si>
    <t>ODYM-RECC Parameter File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</si>
  <si>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</si>
  <si>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</si>
  <si>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</si>
  <si>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</si>
  <si>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</si>
  <si>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</si>
  <si>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</si>
  <si>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</si>
  <si>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</si>
  <si>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</si>
  <si>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</si>
  <si>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</si>
  <si>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</si>
  <si>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</si>
  <si>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</si>
  <si>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</si>
  <si>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(to be filled manually)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</si>
  <si>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</si>
  <si>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</si>
  <si>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</si>
  <si>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</si>
  <si>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</si>
  <si>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</si>
  <si>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</si>
  <si>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</si>
  <si>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</si>
  <si>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</si>
  <si>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FC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</si>
  <si>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</si>
  <si>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</si>
  <si>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</si>
  <si>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</si>
  <si>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</si>
  <si>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RECC_Classifications_Master_V2.0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</si>
  <si>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</si>
  <si>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</si>
  <si>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</si>
  <si>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</si>
  <si>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</si>
  <si>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</si>
  <si>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</si>
  <si>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</si>
  <si>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</si>
  <si>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</si>
  <si>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</si>
  <si>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</si>
  <si>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</si>
  <si>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energy carrier</t>
  </si>
  <si>
    <t>Time</t>
  </si>
  <si>
    <t>year</t>
  </si>
  <si>
    <t>values</t>
  </si>
  <si>
    <t># Aspects: Specify aspects in order of appearance in data table.</t>
  </si>
  <si>
    <t>unit</t>
  </si>
  <si>
    <t>kg of CO2-eq per kg</t>
  </si>
  <si>
    <t># Aspects_Meaning: Describe meaning of each aspect</t>
  </si>
  <si>
    <t>stats_array_string</t>
  </si>
  <si>
    <t>String describing uncertainty distribution (http://stats-arrays.readthedocs.io/en/latest/)</t>
  </si>
  <si>
    <t># DATA: Specify the different quantification layers given: Value, Error, etc, or different scenarios. Must be identical to column names in sheet "Values_Master"</t>
  </si>
  <si>
    <t>comment</t>
  </si>
  <si>
    <t>Comment on data proxy choice</t>
  </si>
  <si>
    <t># DATA_Info: Describe each data layer</t>
  </si>
  <si>
    <t/>
  </si>
  <si>
    <t>3_EI_SpecificEnergy_EnergyCarriers</t>
  </si>
  <si>
    <t>natural gas</t>
  </si>
  <si>
    <t>coal, hard coal</t>
  </si>
  <si>
    <t>diesel</t>
  </si>
  <si>
    <t>gasoline</t>
  </si>
  <si>
    <t>heavy fuel oil</t>
  </si>
  <si>
    <t>kg/MJ</t>
  </si>
  <si>
    <t>ce107bba-f457-459c-ac53-f2131b9200b7</t>
  </si>
  <si>
    <t>ODP_Short_name</t>
  </si>
  <si>
    <t>Date of ODP sign-off</t>
  </si>
  <si>
    <t>Version number before ODP</t>
  </si>
  <si>
    <t>Version number after ODP</t>
  </si>
  <si>
    <t>old UUID</t>
  </si>
  <si>
    <t>new UUID and reference color</t>
  </si>
  <si>
    <t>Who</t>
  </si>
  <si>
    <t>What - detailed description</t>
  </si>
  <si>
    <t>ODP type</t>
  </si>
  <si>
    <t>List items of ref sheet used</t>
  </si>
  <si>
    <t>Create dataset</t>
  </si>
  <si>
    <t>fc</t>
  </si>
  <si>
    <t>created parameter file</t>
  </si>
  <si>
    <t>[1]</t>
  </si>
  <si>
    <t>Dataset</t>
  </si>
  <si>
    <t>literature_id</t>
  </si>
  <si>
    <t>literature_key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</si>
  <si>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</si>
  <si>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</si>
  <si>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authors</t>
  </si>
  <si>
    <t>title</t>
  </si>
  <si>
    <t>journal_outlet_institution</t>
  </si>
  <si>
    <t>city</t>
  </si>
  <si>
    <t>DOI</t>
  </si>
  <si>
    <t>URL</t>
  </si>
  <si>
    <t>copyright</t>
  </si>
  <si>
    <t>other</t>
  </si>
  <si>
    <t>notes</t>
  </si>
  <si>
    <t>https://en.wikipedia.org/wiki/Energy_content_of_biofuel</t>
  </si>
  <si>
    <t>lower tail</t>
  </si>
  <si>
    <t>https://www.claverton-energy.com/wordpress/wp-content/uploads/2012/08/the_energy_and_fuel_data_sheet1.pdf</t>
  </si>
  <si>
    <t>[2]</t>
  </si>
  <si>
    <t>data  from [1] and fuel oil from [2]</t>
  </si>
  <si>
    <t>[1],[2]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</si>
</sst>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 applyAlignment="1">
      <alignment horizontal="center"/>
    </xf>
    <xf numFmtId="0" fontId="1" fillId="0" borderId="0" xfId="1"/>
    <xf numFmtId="0" fontId="1" fillId="0" borderId="0" xfId="1" quotePrefix="1"/>
    <xf numFmtId="0" fontId="3" fillId="0" borderId="0" xfId="1" applyFont="1"/>
    <xf numFmtId="0" fontId="2" fillId="2" borderId="0" xfId="1" applyFont="1" applyFill="1"/>
    <xf numFmtId="0" fontId="4" fillId="0" borderId="0" xfId="1" applyFont="1"/>
    <xf numFmtId="0" fontId="2" fillId="0" borderId="0" xfId="1" applyFont="1"/>
    <xf numFmtId="0" fontId="1" fillId="3" borderId="0" xfId="1" applyFill="1"/>
    <xf numFmtId="14" fontId="1" fillId="0" borderId="0" xfId="1" quotePrefix="1" applyNumberFormat="1"/>
    <xf numFmtId="0" fontId="1" fillId="3" borderId="0" xfId="1" quotePrefix="1" applyFill="1"/>
    <xf numFmtId="0" fontId="5" fillId="2" borderId="0" xfId="1" applyFont="1" applyFill="1"/>
    <xf numFmtId="0" fontId="3" fillId="3" borderId="0" xfId="1" applyFon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2" fillId="0" borderId="0" xfId="0" applyFont="1"/>
    <xf numFmtId="0" fontId="6" fillId="4" borderId="0" xfId="0" applyFont="1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4" fillId="0" borderId="0" xfId="0" applyFont="1"/>
    <xf numFmtId="14" fontId="0" fillId="0" borderId="0" xfId="0" applyNumberFormat="1"/>
    <xf numFmtId="16" fontId="4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16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5BA2B076-0B7E-4076-982B-B6A13BE257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35BA-5C8D-4DC3-98B3-854F33EDEFAF}">
  <dimension ref="A1:L30"/>
  <sheetViews>
    <sheetView tabSelected="1" workbookViewId="0">
      <selection activeCell="B10" sqref="B10"/>
    </sheetView>
  </sheetViews>
  <sheetFormatPr defaultColWidth="9.109375" defaultRowHeight="14.4" x14ac:dyDescent="0.3"/>
  <cols>
    <col min="1" max="1" width="36.5546875" style="2" bestFit="1" customWidth="1"/>
    <col min="2" max="2" width="34.109375" style="2" customWidth="1"/>
    <col min="3" max="3" width="23.109375" style="2" bestFit="1" customWidth="1"/>
    <col min="4" max="4" width="26.44140625" style="2" customWidth="1"/>
    <col min="5" max="5" width="11.5546875" style="2" bestFit="1" customWidth="1"/>
    <col min="6" max="6" width="30.44140625" style="2" customWidth="1"/>
    <col min="7" max="7" width="6.5546875" style="2" customWidth="1"/>
    <col min="8" max="8" width="43" style="2" customWidth="1"/>
    <col min="9" max="9" width="3.44140625" style="2" customWidth="1"/>
    <col min="10" max="11" width="3.21875" style="2" customWidth="1"/>
    <col min="12" max="16384" width="9.109375" style="2"/>
  </cols>
  <sheetData>
    <row r="1" spans="1:12" x14ac:dyDescent="0.3">
      <c r="A1" s="1" t="s">
        <v>1</v>
      </c>
      <c r="E1" s="3"/>
      <c r="H1" s="4" t="s">
        <v>2</v>
      </c>
    </row>
    <row r="2" spans="1:12" x14ac:dyDescent="0.3">
      <c r="A2" s="5" t="s">
        <v>3</v>
      </c>
      <c r="B2" s="3" t="s">
        <v>4</v>
      </c>
      <c r="E2" s="3"/>
      <c r="H2" s="6" t="s">
        <v>5</v>
      </c>
      <c r="L2" s="3"/>
    </row>
    <row r="3" spans="1:12" x14ac:dyDescent="0.3">
      <c r="A3" s="5" t="s">
        <v>6</v>
      </c>
      <c r="B3" s="2" t="s">
        <v>64</v>
      </c>
      <c r="E3" s="3"/>
      <c r="H3" s="6" t="s">
        <v>7</v>
      </c>
      <c r="L3" s="3"/>
    </row>
    <row r="4" spans="1:12" x14ac:dyDescent="0.3">
      <c r="A4" s="5" t="s">
        <v>8</v>
      </c>
      <c r="E4" s="3"/>
      <c r="H4" s="2" t="s">
        <v>9</v>
      </c>
      <c r="L4" s="3"/>
    </row>
    <row r="5" spans="1:12" x14ac:dyDescent="0.3">
      <c r="A5" s="5" t="s">
        <v>10</v>
      </c>
      <c r="B5" s="3" t="s">
        <v>70</v>
      </c>
      <c r="E5" s="3"/>
      <c r="H5" s="2" t="s">
        <v>11</v>
      </c>
      <c r="L5" s="3"/>
    </row>
    <row r="6" spans="1:12" x14ac:dyDescent="0.3">
      <c r="A6" s="5" t="s">
        <v>12</v>
      </c>
      <c r="B6" s="3" t="s">
        <v>13</v>
      </c>
      <c r="E6" s="3"/>
      <c r="H6" s="2" t="s">
        <v>14</v>
      </c>
      <c r="L6" s="3"/>
    </row>
    <row r="7" spans="1:12" x14ac:dyDescent="0.3">
      <c r="A7" s="5" t="s">
        <v>15</v>
      </c>
      <c r="E7" s="3"/>
      <c r="H7" s="2" t="s">
        <v>16</v>
      </c>
      <c r="L7" s="3"/>
    </row>
    <row r="8" spans="1:12" x14ac:dyDescent="0.3">
      <c r="A8" s="7" t="s">
        <v>17</v>
      </c>
      <c r="B8" s="2" t="s">
        <v>18</v>
      </c>
      <c r="E8" s="3"/>
      <c r="H8" s="2" t="s">
        <v>19</v>
      </c>
      <c r="L8" s="3"/>
    </row>
    <row r="9" spans="1:12" x14ac:dyDescent="0.3">
      <c r="A9" s="7" t="s">
        <v>20</v>
      </c>
      <c r="B9" s="8" t="s">
        <v>64</v>
      </c>
      <c r="E9" s="3"/>
      <c r="H9" s="2" t="s">
        <v>21</v>
      </c>
      <c r="L9" s="3"/>
    </row>
    <row r="10" spans="1:12" x14ac:dyDescent="0.3">
      <c r="A10" s="5" t="s">
        <v>22</v>
      </c>
      <c r="B10" s="3" t="s">
        <v>71</v>
      </c>
      <c r="E10" s="3"/>
      <c r="H10" s="2" t="s">
        <v>23</v>
      </c>
      <c r="L10" s="3"/>
    </row>
    <row r="11" spans="1:12" x14ac:dyDescent="0.3">
      <c r="A11" s="7" t="s">
        <v>24</v>
      </c>
      <c r="B11" s="9">
        <v>44903</v>
      </c>
      <c r="E11" s="3"/>
      <c r="H11" s="2" t="s">
        <v>25</v>
      </c>
      <c r="L11" s="3"/>
    </row>
    <row r="12" spans="1:12" x14ac:dyDescent="0.3">
      <c r="A12" s="5" t="s">
        <v>26</v>
      </c>
      <c r="B12" s="9">
        <v>44903</v>
      </c>
      <c r="E12" s="3"/>
      <c r="H12" s="2" t="s">
        <v>27</v>
      </c>
      <c r="L12" s="3"/>
    </row>
    <row r="13" spans="1:12" x14ac:dyDescent="0.3">
      <c r="A13" s="5" t="s">
        <v>28</v>
      </c>
      <c r="B13" s="2" t="s">
        <v>29</v>
      </c>
      <c r="E13" s="3"/>
      <c r="H13" s="2" t="s">
        <v>30</v>
      </c>
      <c r="L13" s="3"/>
    </row>
    <row r="14" spans="1:12" x14ac:dyDescent="0.3">
      <c r="A14" s="5" t="s">
        <v>31</v>
      </c>
      <c r="B14" s="10" t="s">
        <v>32</v>
      </c>
      <c r="E14" s="3"/>
      <c r="H14" s="2" t="s">
        <v>33</v>
      </c>
      <c r="L14" s="3"/>
    </row>
    <row r="15" spans="1:12" x14ac:dyDescent="0.3">
      <c r="A15" s="5" t="s">
        <v>34</v>
      </c>
      <c r="B15" s="8" t="s">
        <v>35</v>
      </c>
      <c r="E15" s="3"/>
      <c r="H15" s="2" t="s">
        <v>36</v>
      </c>
      <c r="L15" s="3"/>
    </row>
    <row r="16" spans="1:12" x14ac:dyDescent="0.3">
      <c r="A16" s="7" t="s">
        <v>37</v>
      </c>
      <c r="E16" s="3"/>
      <c r="L16" s="3"/>
    </row>
    <row r="17" spans="1:12" x14ac:dyDescent="0.3">
      <c r="A17" s="7" t="s">
        <v>37</v>
      </c>
      <c r="E17" s="3"/>
      <c r="L17" s="3"/>
    </row>
    <row r="18" spans="1:12" x14ac:dyDescent="0.3">
      <c r="A18" s="7" t="s">
        <v>37</v>
      </c>
      <c r="E18" s="3"/>
      <c r="L18" s="3"/>
    </row>
    <row r="19" spans="1:12" x14ac:dyDescent="0.3">
      <c r="A19" s="7" t="s">
        <v>37</v>
      </c>
      <c r="E19" s="3"/>
      <c r="L19" s="3"/>
    </row>
    <row r="20" spans="1:12" x14ac:dyDescent="0.3">
      <c r="A20" s="7" t="s">
        <v>37</v>
      </c>
      <c r="E20" s="3"/>
      <c r="L20" s="3"/>
    </row>
    <row r="21" spans="1:12" x14ac:dyDescent="0.3">
      <c r="A21" s="5" t="s">
        <v>38</v>
      </c>
      <c r="B21" s="1" t="s">
        <v>39</v>
      </c>
      <c r="C21" s="11" t="s">
        <v>40</v>
      </c>
      <c r="D21" s="12">
        <v>5</v>
      </c>
      <c r="E21" s="11" t="s">
        <v>41</v>
      </c>
      <c r="F21" s="12">
        <v>1</v>
      </c>
      <c r="H21" s="2" t="s">
        <v>42</v>
      </c>
      <c r="L21" s="3"/>
    </row>
    <row r="22" spans="1:12" x14ac:dyDescent="0.3">
      <c r="A22" s="5" t="s">
        <v>43</v>
      </c>
      <c r="B22" s="5" t="s">
        <v>44</v>
      </c>
      <c r="C22" s="5" t="s">
        <v>45</v>
      </c>
      <c r="D22" s="5" t="s">
        <v>46</v>
      </c>
      <c r="E22" s="5" t="s">
        <v>47</v>
      </c>
      <c r="F22" s="5" t="s">
        <v>48</v>
      </c>
      <c r="L22" s="3"/>
    </row>
    <row r="23" spans="1:12" x14ac:dyDescent="0.3">
      <c r="A23" s="13" t="s">
        <v>0</v>
      </c>
      <c r="B23" t="s">
        <v>49</v>
      </c>
      <c r="C23" s="13" t="s">
        <v>50</v>
      </c>
      <c r="D23" t="s">
        <v>51</v>
      </c>
      <c r="E23" s="8" t="s">
        <v>52</v>
      </c>
      <c r="F23" s="2" t="s">
        <v>18</v>
      </c>
      <c r="G23" s="3"/>
      <c r="H23" s="2" t="s">
        <v>53</v>
      </c>
      <c r="L23" s="3"/>
    </row>
    <row r="24" spans="1:12" x14ac:dyDescent="0.3">
      <c r="A24" s="14"/>
      <c r="B24"/>
      <c r="E24" s="8" t="s">
        <v>54</v>
      </c>
      <c r="F24" s="2" t="s">
        <v>55</v>
      </c>
      <c r="G24" s="3"/>
      <c r="H24" s="4" t="s">
        <v>56</v>
      </c>
      <c r="L24" s="3"/>
    </row>
    <row r="25" spans="1:12" x14ac:dyDescent="0.3">
      <c r="A25" s="14"/>
      <c r="B25"/>
      <c r="C25" s="4"/>
      <c r="E25" s="8" t="s">
        <v>57</v>
      </c>
      <c r="F25" s="2" t="s">
        <v>58</v>
      </c>
      <c r="G25" s="3"/>
      <c r="H25" s="4" t="s">
        <v>59</v>
      </c>
      <c r="L25" s="3"/>
    </row>
    <row r="26" spans="1:12" x14ac:dyDescent="0.3">
      <c r="E26" s="8" t="s">
        <v>60</v>
      </c>
      <c r="F26" s="2" t="s">
        <v>61</v>
      </c>
      <c r="G26" s="3"/>
      <c r="H26" s="2" t="s">
        <v>62</v>
      </c>
      <c r="L26" s="3"/>
    </row>
    <row r="27" spans="1:12" x14ac:dyDescent="0.3">
      <c r="G27" s="3"/>
      <c r="L27" s="3"/>
    </row>
    <row r="28" spans="1:12" x14ac:dyDescent="0.3">
      <c r="E28" s="3"/>
      <c r="G28" s="3"/>
      <c r="L28" s="3"/>
    </row>
    <row r="29" spans="1:12" x14ac:dyDescent="0.3">
      <c r="G29" s="3" t="s">
        <v>63</v>
      </c>
    </row>
    <row r="30" spans="1:12" x14ac:dyDescent="0.3">
      <c r="G30" s="3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CA95-FFDD-434D-891E-9FB7719E9838}">
  <dimension ref="A1:B6"/>
  <sheetViews>
    <sheetView workbookViewId="0">
      <selection activeCell="B20" sqref="B20"/>
    </sheetView>
  </sheetViews>
  <sheetFormatPr defaultRowHeight="14.4" x14ac:dyDescent="0.3"/>
  <cols>
    <col min="1" max="1" width="18.33203125" bestFit="1" customWidth="1"/>
  </cols>
  <sheetData>
    <row r="1" spans="1:2" x14ac:dyDescent="0.3">
      <c r="A1" s="15" t="str">
        <f>inverse!A1</f>
        <v>Energy_Carriers_m6</v>
      </c>
      <c r="B1" s="15">
        <f>inverse!B1</f>
        <v>2015</v>
      </c>
    </row>
    <row r="2" spans="1:2" x14ac:dyDescent="0.3">
      <c r="A2" t="str">
        <f>inverse!A2</f>
        <v>natural gas</v>
      </c>
      <c r="B2">
        <f>1/inverse!B2</f>
        <v>0.02</v>
      </c>
    </row>
    <row r="3" spans="1:2" x14ac:dyDescent="0.3">
      <c r="A3" t="str">
        <f>inverse!A3</f>
        <v>coal, hard coal</v>
      </c>
      <c r="B3">
        <f>1/inverse!B3</f>
        <v>2.9850746268656716E-2</v>
      </c>
    </row>
    <row r="4" spans="1:2" x14ac:dyDescent="0.3">
      <c r="A4" t="str">
        <f>inverse!A4</f>
        <v>diesel</v>
      </c>
      <c r="B4">
        <f>1/inverse!B4</f>
        <v>2.0790020790020788E-2</v>
      </c>
    </row>
    <row r="5" spans="1:2" x14ac:dyDescent="0.3">
      <c r="A5" t="str">
        <f>inverse!A5</f>
        <v>gasoline</v>
      </c>
      <c r="B5">
        <f>1/inverse!B5</f>
        <v>2.0703933747412008E-2</v>
      </c>
    </row>
    <row r="6" spans="1:2" x14ac:dyDescent="0.3">
      <c r="A6" t="str">
        <f>inverse!A6</f>
        <v>heavy fuel oil</v>
      </c>
      <c r="B6">
        <f>1/inverse!B6</f>
        <v>2.4509803921568631E-2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47D9-2588-4C32-B2A6-46EAA204DEAD}">
  <dimension ref="A1:B6"/>
  <sheetViews>
    <sheetView workbookViewId="0">
      <selection activeCell="B11" sqref="B11"/>
    </sheetView>
  </sheetViews>
  <sheetFormatPr defaultRowHeight="14.4" x14ac:dyDescent="0.3"/>
  <sheetData>
    <row r="1" spans="1:2" x14ac:dyDescent="0.3">
      <c r="A1" t="s">
        <v>0</v>
      </c>
      <c r="B1">
        <v>2015</v>
      </c>
    </row>
    <row r="2" spans="1:2" x14ac:dyDescent="0.3">
      <c r="A2" t="s">
        <v>65</v>
      </c>
      <c r="B2">
        <v>50</v>
      </c>
    </row>
    <row r="3" spans="1:2" x14ac:dyDescent="0.3">
      <c r="A3" t="s">
        <v>66</v>
      </c>
      <c r="B3">
        <v>33.5</v>
      </c>
    </row>
    <row r="4" spans="1:2" x14ac:dyDescent="0.3">
      <c r="A4" t="s">
        <v>67</v>
      </c>
      <c r="B4">
        <v>48.1</v>
      </c>
    </row>
    <row r="5" spans="1:2" x14ac:dyDescent="0.3">
      <c r="A5" t="s">
        <v>68</v>
      </c>
      <c r="B5">
        <v>48.3</v>
      </c>
    </row>
    <row r="6" spans="1:2" x14ac:dyDescent="0.3">
      <c r="A6" t="s">
        <v>69</v>
      </c>
      <c r="B6">
        <v>40.799999999999997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FB29-4DDF-4154-8BD9-C5AE5152EE6D}">
  <dimension ref="B2:N30"/>
  <sheetViews>
    <sheetView workbookViewId="0">
      <selection activeCell="F14" sqref="F14"/>
    </sheetView>
  </sheetViews>
  <sheetFormatPr defaultColWidth="11.5546875" defaultRowHeight="14.4" x14ac:dyDescent="0.3"/>
  <cols>
    <col min="1" max="1" width="4.44140625" customWidth="1"/>
    <col min="2" max="2" width="12.77734375" bestFit="1" customWidth="1"/>
    <col min="7" max="7" width="33.109375" bestFit="1" customWidth="1"/>
    <col min="9" max="9" width="65.109375" customWidth="1"/>
  </cols>
  <sheetData>
    <row r="2" spans="2:14" ht="43.2" x14ac:dyDescent="0.3">
      <c r="B2" s="16" t="s">
        <v>72</v>
      </c>
      <c r="C2" s="17" t="s">
        <v>73</v>
      </c>
      <c r="D2" s="18" t="s">
        <v>74</v>
      </c>
      <c r="E2" s="18" t="s">
        <v>75</v>
      </c>
      <c r="F2" s="17" t="s">
        <v>76</v>
      </c>
      <c r="G2" s="17" t="s">
        <v>77</v>
      </c>
      <c r="H2" s="17" t="s">
        <v>78</v>
      </c>
      <c r="I2" s="17" t="s">
        <v>79</v>
      </c>
      <c r="J2" s="17" t="s">
        <v>80</v>
      </c>
      <c r="K2" s="19" t="s">
        <v>81</v>
      </c>
      <c r="L2" s="20"/>
      <c r="M2" s="20"/>
      <c r="N2" s="20"/>
    </row>
    <row r="3" spans="2:14" x14ac:dyDescent="0.3">
      <c r="B3" s="21" t="s">
        <v>82</v>
      </c>
      <c r="C3" s="22">
        <v>44903</v>
      </c>
      <c r="D3" t="s">
        <v>13</v>
      </c>
      <c r="E3" s="23" t="s">
        <v>32</v>
      </c>
      <c r="F3" t="s">
        <v>13</v>
      </c>
      <c r="G3" s="3" t="s">
        <v>71</v>
      </c>
      <c r="H3" t="s">
        <v>83</v>
      </c>
      <c r="I3" s="21" t="s">
        <v>84</v>
      </c>
    </row>
    <row r="4" spans="2:14" x14ac:dyDescent="0.3">
      <c r="D4" s="23"/>
      <c r="I4" t="s">
        <v>104</v>
      </c>
      <c r="J4" s="24"/>
      <c r="K4" t="s">
        <v>105</v>
      </c>
    </row>
    <row r="5" spans="2:14" x14ac:dyDescent="0.3">
      <c r="C5" s="22"/>
      <c r="D5" s="23"/>
      <c r="E5" s="23"/>
      <c r="F5" s="25"/>
      <c r="G5" s="2"/>
      <c r="I5" s="21"/>
    </row>
    <row r="6" spans="2:14" x14ac:dyDescent="0.3">
      <c r="C6" s="22"/>
      <c r="D6" s="23"/>
      <c r="E6" s="23"/>
      <c r="F6" s="25"/>
      <c r="G6" s="2"/>
      <c r="I6" s="21"/>
    </row>
    <row r="7" spans="2:14" x14ac:dyDescent="0.3">
      <c r="C7" s="22"/>
      <c r="D7" s="26"/>
      <c r="E7" s="26"/>
      <c r="F7" s="2"/>
      <c r="G7" s="2"/>
    </row>
    <row r="8" spans="2:14" ht="144.75" customHeight="1" x14ac:dyDescent="0.3"/>
    <row r="9" spans="2:14" x14ac:dyDescent="0.3">
      <c r="C9" s="22"/>
      <c r="D9" s="26"/>
      <c r="E9" s="26"/>
      <c r="F9" s="2"/>
      <c r="G9" s="2"/>
    </row>
    <row r="18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30" customFormat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E7FD-C103-4552-A913-1DE5DCE0BBD5}">
  <dimension ref="B2:P4"/>
  <sheetViews>
    <sheetView workbookViewId="0">
      <selection activeCell="G20" sqref="G20"/>
    </sheetView>
  </sheetViews>
  <sheetFormatPr defaultRowHeight="14.4" x14ac:dyDescent="0.3"/>
  <sheetData>
    <row r="2" spans="2:16" x14ac:dyDescent="0.3">
      <c r="B2" s="15" t="s">
        <v>86</v>
      </c>
      <c r="C2" s="15" t="s">
        <v>87</v>
      </c>
      <c r="D2" s="15" t="s">
        <v>88</v>
      </c>
      <c r="E2" s="27" t="s">
        <v>89</v>
      </c>
      <c r="F2" s="27" t="s">
        <v>90</v>
      </c>
      <c r="G2" s="15" t="s">
        <v>91</v>
      </c>
      <c r="H2" s="15" t="s">
        <v>92</v>
      </c>
      <c r="I2" s="15" t="s">
        <v>51</v>
      </c>
      <c r="J2" s="15" t="s">
        <v>93</v>
      </c>
      <c r="K2" s="15" t="s">
        <v>94</v>
      </c>
      <c r="L2" s="15" t="s">
        <v>95</v>
      </c>
      <c r="M2" s="15" t="s">
        <v>96</v>
      </c>
      <c r="N2" s="15" t="s">
        <v>97</v>
      </c>
      <c r="O2" s="15" t="s">
        <v>98</v>
      </c>
      <c r="P2" s="15" t="s">
        <v>99</v>
      </c>
    </row>
    <row r="3" spans="2:16" x14ac:dyDescent="0.3">
      <c r="B3" t="s">
        <v>64</v>
      </c>
      <c r="C3" s="28" t="s">
        <v>85</v>
      </c>
      <c r="O3" t="s">
        <v>100</v>
      </c>
      <c r="P3" t="s">
        <v>101</v>
      </c>
    </row>
    <row r="4" spans="2:16" x14ac:dyDescent="0.3">
      <c r="B4" t="s">
        <v>64</v>
      </c>
      <c r="C4" s="28" t="s">
        <v>103</v>
      </c>
      <c r="O4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</vt:lpstr>
      <vt:lpstr>inverse</vt:lpstr>
      <vt:lpstr>log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Carrer</dc:creator>
  <cp:lastModifiedBy>Fabio Carrer</cp:lastModifiedBy>
  <dcterms:created xsi:type="dcterms:W3CDTF">2022-12-08T16:44:49Z</dcterms:created>
  <dcterms:modified xsi:type="dcterms:W3CDTF">2022-12-19T16:55:19Z</dcterms:modified>
</cp:coreProperties>
</file>