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fabic\Desktop\RECC_material _production\Data_processing\Industry_extension\"/>
    </mc:Choice>
  </mc:AlternateContent>
  <xr:revisionPtr revIDLastSave="0" documentId="13_ncr:1_{F903603B-4F73-4141-9518-1489CB79F2A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" l="1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3" i="6"/>
  <c r="Y4" i="6" l="1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3" i="6"/>
</calcChain>
</file>

<file path=xl/sharedStrings.xml><?xml version="1.0" encoding="utf-8"?>
<sst xmlns="http://schemas.openxmlformats.org/spreadsheetml/2006/main" count="95" uniqueCount="75">
  <si>
    <t/>
  </si>
  <si>
    <t>average</t>
  </si>
  <si>
    <t>Oil</t>
  </si>
  <si>
    <t>Wind</t>
  </si>
  <si>
    <t>offshore, steel foundation</t>
  </si>
  <si>
    <t>offshore, concrete foundation</t>
  </si>
  <si>
    <t>onshore</t>
  </si>
  <si>
    <t>PV</t>
  </si>
  <si>
    <t>CIGS, roof-mounted</t>
  </si>
  <si>
    <t>CIGS, ground-mounted</t>
  </si>
  <si>
    <t>CdTe, roof-mounted</t>
  </si>
  <si>
    <t>CdTe, ground-mounted</t>
  </si>
  <si>
    <t>poly-Si, roof-mounted</t>
  </si>
  <si>
    <t>poly-Si, ground-mounted</t>
  </si>
  <si>
    <t>CSP</t>
  </si>
  <si>
    <t>trough</t>
  </si>
  <si>
    <t>tower</t>
  </si>
  <si>
    <t>Nuclear</t>
  </si>
  <si>
    <t>Hydro</t>
  </si>
  <si>
    <t>360 MW</t>
  </si>
  <si>
    <t>660 MW</t>
  </si>
  <si>
    <t>NGCC, with CCS</t>
  </si>
  <si>
    <t>Natural gas</t>
  </si>
  <si>
    <t>SC, with CCS</t>
  </si>
  <si>
    <t>Hard coal</t>
  </si>
  <si>
    <t>IGCC, with CCS</t>
  </si>
  <si>
    <t>PC, with CCS</t>
  </si>
  <si>
    <t>NGCC, without CCS</t>
  </si>
  <si>
    <t>SC, without CCS</t>
  </si>
  <si>
    <t>IGCC, without CCS</t>
  </si>
  <si>
    <t>PC, without CCS</t>
  </si>
  <si>
    <t>[m2a]</t>
  </si>
  <si>
    <t>[kg Sb-Eq]</t>
  </si>
  <si>
    <t>[points]</t>
  </si>
  <si>
    <t>[megajoule]</t>
  </si>
  <si>
    <t>[m3 water-.]</t>
  </si>
  <si>
    <t>[disease i.]</t>
  </si>
  <si>
    <t>[kg NMVOC-.]</t>
  </si>
  <si>
    <t>[kg CFC-11.]</t>
  </si>
  <si>
    <t>[CTUh]</t>
  </si>
  <si>
    <t>[kg U235-Eq</t>
  </si>
  <si>
    <t>[mol N-Eq]</t>
  </si>
  <si>
    <t>[kg N-Eq]</t>
  </si>
  <si>
    <t>[kg P-Eq</t>
  </si>
  <si>
    <t>[CTU]</t>
  </si>
  <si>
    <t>[mol H+-Eq</t>
  </si>
  <si>
    <t>[kg CO2-Eq]</t>
  </si>
  <si>
    <t>TOTAL LAND OCCUPATION</t>
  </si>
  <si>
    <t>MINERALS AND METALS</t>
  </si>
  <si>
    <t>LAND USE</t>
  </si>
  <si>
    <t>FOSSILS</t>
  </si>
  <si>
    <t>DISSIPATED WATER</t>
  </si>
  <si>
    <t>RESPIRATORY EFFECTS, INORGANICS</t>
  </si>
  <si>
    <t>PHOTOCHEMICAL OZONE CREATION</t>
  </si>
  <si>
    <t>OZONE LAYER DEPLETION</t>
  </si>
  <si>
    <t>NON-CARCINOGENIC EFFECTS</t>
  </si>
  <si>
    <t>IONISING RADIATION</t>
  </si>
  <si>
    <t>CARCINOGENICS EFFECTS</t>
  </si>
  <si>
    <t>TERRESTRIAL EUTROPHICATION</t>
  </si>
  <si>
    <t>MARINE EUTROPHICATION</t>
  </si>
  <si>
    <t>FRESHWATER EUTROPHICATION</t>
  </si>
  <si>
    <t>FRESHWATER ECOTOXICITY</t>
  </si>
  <si>
    <t>FRESHWATER AND TERRESTRIAL ACIDIFICATION</t>
  </si>
  <si>
    <t>CLIMATE CHANGE TOTAL</t>
  </si>
  <si>
    <t xml:space="preserve">CLIMATE CHANGE LAND USE AND LAND USE CHANGE </t>
  </si>
  <si>
    <t>CLIMATE CHANGE FOSSIL</t>
  </si>
  <si>
    <t>CLIMATE CHANGE BIOGENIC</t>
  </si>
  <si>
    <t>Industry</t>
  </si>
  <si>
    <t>Technology</t>
  </si>
  <si>
    <t>ecoinvent</t>
  </si>
  <si>
    <t>TOTAL LAND OCCUPATION MWh</t>
  </si>
  <si>
    <t>DISSIPATED WATER SC</t>
  </si>
  <si>
    <t>DISSIPATED WATER L</t>
  </si>
  <si>
    <t>[L]</t>
  </si>
  <si>
    <t>[m3]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</si>
</sst>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2"/>
    <xf numFmtId="0" fontId="3" fillId="0" borderId="0" xfId="2" applyFont="1"/>
    <xf numFmtId="11" fontId="3" fillId="0" borderId="0" xfId="2" applyNumberFormat="1" applyFont="1"/>
    <xf numFmtId="11" fontId="4" fillId="0" borderId="0" xfId="2" applyNumberFormat="1" applyFont="1"/>
    <xf numFmtId="9" fontId="0" fillId="0" borderId="0" xfId="3" applyFont="1"/>
    <xf numFmtId="11" fontId="2" fillId="0" borderId="0" xfId="2" applyNumberFormat="1"/>
    <xf numFmtId="0" fontId="2" fillId="2" borderId="0" xfId="2" applyFill="1"/>
    <xf numFmtId="9" fontId="0" fillId="2" borderId="0" xfId="3" applyFont="1" applyFill="1"/>
    <xf numFmtId="0" fontId="3" fillId="2" borderId="0" xfId="2" applyFont="1" applyFill="1"/>
    <xf numFmtId="11" fontId="3" fillId="2" borderId="0" xfId="2" applyNumberFormat="1" applyFont="1" applyFill="1"/>
    <xf numFmtId="11" fontId="2" fillId="2" borderId="0" xfId="2" applyNumberFormat="1" applyFill="1"/>
    <xf numFmtId="0" fontId="3" fillId="3" borderId="0" xfId="2" applyFont="1" applyFill="1"/>
    <xf numFmtId="0" fontId="2" fillId="3" borderId="0" xfId="2" applyFill="1"/>
    <xf numFmtId="11" fontId="3" fillId="3" borderId="0" xfId="2" applyNumberFormat="1" applyFont="1" applyFill="1"/>
    <xf numFmtId="11" fontId="2" fillId="0" borderId="0" xfId="2" applyNumberFormat="1" applyFont="1"/>
    <xf numFmtId="11" fontId="2" fillId="2" borderId="0" xfId="2" applyNumberFormat="1" applyFont="1" applyFill="1"/>
    <xf numFmtId="0" fontId="2" fillId="0" borderId="0" xfId="2" applyNumberFormat="1" applyFont="1"/>
    <xf numFmtId="0" fontId="2" fillId="2" borderId="0" xfId="2" applyNumberFormat="1" applyFont="1" applyFill="1"/>
  </cellXfs>
  <cellStyles count="4">
    <cellStyle name="Normal" xfId="0" builtinId="0"/>
    <cellStyle name="Normal 2" xfId="1" xr:uid="{00000000-0005-0000-0000-000001000000}"/>
    <cellStyle name="Normal 3" xfId="2" xr:uid="{24773AA9-BF17-4EDC-97E1-6CA268A63FC6}"/>
    <cellStyle name="Percent 2" xfId="3" xr:uid="{F867D650-8D6D-49EE-8078-27AA1677F0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806D-3BDE-4BA2-9076-BE6DDDD1082D}">
  <dimension ref="A1:Z27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X23" sqref="X23"/>
    </sheetView>
  </sheetViews>
  <sheetFormatPr defaultRowHeight="15.6"/>
  <cols>
    <col min="1" max="1" width="11.5546875" style="1" bestFit="1" customWidth="1"/>
    <col min="2" max="2" width="29.33203125" style="1" bestFit="1" customWidth="1"/>
    <col min="3" max="5" width="8.88671875" style="1"/>
    <col min="6" max="6" width="9.77734375" style="2" customWidth="1"/>
    <col min="7" max="17" width="8.88671875" style="1"/>
    <col min="18" max="18" width="8.88671875" style="3"/>
    <col min="19" max="19" width="9.33203125" style="3" bestFit="1" customWidth="1"/>
    <col min="20" max="20" width="8.88671875" style="3"/>
    <col min="21" max="21" width="8.88671875" style="1"/>
    <col min="22" max="22" width="10.109375" style="1" bestFit="1" customWidth="1"/>
    <col min="23" max="24" width="8.88671875" style="2"/>
    <col min="25" max="25" width="8.88671875" style="1"/>
    <col min="26" max="26" width="10" style="1" bestFit="1" customWidth="1"/>
    <col min="27" max="16384" width="8.88671875" style="1"/>
  </cols>
  <sheetData>
    <row r="1" spans="1:26">
      <c r="A1" s="1" t="s">
        <v>67</v>
      </c>
      <c r="B1" s="1" t="s">
        <v>68</v>
      </c>
      <c r="C1" s="13" t="s">
        <v>66</v>
      </c>
      <c r="D1" s="13" t="s">
        <v>65</v>
      </c>
      <c r="E1" s="13" t="s">
        <v>64</v>
      </c>
      <c r="F1" s="12" t="s">
        <v>63</v>
      </c>
      <c r="G1" s="13" t="s">
        <v>62</v>
      </c>
      <c r="H1" s="13" t="s">
        <v>61</v>
      </c>
      <c r="I1" s="13" t="s">
        <v>60</v>
      </c>
      <c r="J1" s="13" t="s">
        <v>59</v>
      </c>
      <c r="K1" s="13" t="s">
        <v>58</v>
      </c>
      <c r="L1" s="13" t="s">
        <v>57</v>
      </c>
      <c r="M1" s="13" t="s">
        <v>56</v>
      </c>
      <c r="N1" s="13" t="s">
        <v>55</v>
      </c>
      <c r="O1" s="13" t="s">
        <v>54</v>
      </c>
      <c r="P1" s="13" t="s">
        <v>53</v>
      </c>
      <c r="Q1" s="13" t="s">
        <v>52</v>
      </c>
      <c r="R1" s="14" t="s">
        <v>71</v>
      </c>
      <c r="S1" s="14" t="s">
        <v>72</v>
      </c>
      <c r="T1" s="14" t="s">
        <v>51</v>
      </c>
      <c r="U1" s="13" t="s">
        <v>50</v>
      </c>
      <c r="V1" s="13" t="s">
        <v>49</v>
      </c>
      <c r="W1" s="12" t="s">
        <v>48</v>
      </c>
      <c r="X1" s="12" t="s">
        <v>70</v>
      </c>
      <c r="Y1" s="12" t="s">
        <v>47</v>
      </c>
    </row>
    <row r="2" spans="1:26">
      <c r="A2" s="1" t="s">
        <v>0</v>
      </c>
      <c r="C2" s="1" t="s">
        <v>46</v>
      </c>
      <c r="D2" s="1" t="s">
        <v>46</v>
      </c>
      <c r="E2" s="1" t="s">
        <v>46</v>
      </c>
      <c r="F2" s="2" t="s">
        <v>46</v>
      </c>
      <c r="G2" s="1" t="s">
        <v>45</v>
      </c>
      <c r="H2" s="1" t="s">
        <v>44</v>
      </c>
      <c r="I2" s="1" t="s">
        <v>43</v>
      </c>
      <c r="J2" s="1" t="s">
        <v>42</v>
      </c>
      <c r="K2" s="1" t="s">
        <v>41</v>
      </c>
      <c r="L2" s="1" t="s">
        <v>39</v>
      </c>
      <c r="M2" s="1" t="s">
        <v>40</v>
      </c>
      <c r="N2" s="1" t="s">
        <v>39</v>
      </c>
      <c r="O2" s="1" t="s">
        <v>38</v>
      </c>
      <c r="P2" s="1" t="s">
        <v>37</v>
      </c>
      <c r="Q2" s="1" t="s">
        <v>36</v>
      </c>
      <c r="R2" s="15" t="s">
        <v>35</v>
      </c>
      <c r="S2" s="3" t="s">
        <v>73</v>
      </c>
      <c r="T2" s="3" t="s">
        <v>74</v>
      </c>
      <c r="U2" s="1" t="s">
        <v>34</v>
      </c>
      <c r="V2" s="1" t="s">
        <v>33</v>
      </c>
      <c r="W2" s="2" t="s">
        <v>32</v>
      </c>
      <c r="X2" s="2" t="s">
        <v>31</v>
      </c>
      <c r="Y2" s="2" t="s">
        <v>31</v>
      </c>
    </row>
    <row r="3" spans="1:26">
      <c r="A3" s="2" t="s">
        <v>24</v>
      </c>
      <c r="B3" s="2" t="s">
        <v>30</v>
      </c>
      <c r="C3" s="6">
        <v>6.8700000000000003E-5</v>
      </c>
      <c r="D3" s="6">
        <v>1.02</v>
      </c>
      <c r="E3" s="6">
        <v>1.6699999999999999E-4</v>
      </c>
      <c r="F3" s="3">
        <v>1.02</v>
      </c>
      <c r="G3" s="6">
        <v>1.73E-3</v>
      </c>
      <c r="H3" s="6">
        <v>0.47199999999999998</v>
      </c>
      <c r="I3" s="6">
        <v>4.8899999999999996E-4</v>
      </c>
      <c r="J3" s="6">
        <v>5.1400000000000003E-4</v>
      </c>
      <c r="K3" s="6">
        <v>4.9699999999999996E-3</v>
      </c>
      <c r="L3" s="6">
        <v>7.3399999999999999E-9</v>
      </c>
      <c r="M3" s="6">
        <v>8.7399999999999995E-3</v>
      </c>
      <c r="N3" s="6">
        <v>1.14E-7</v>
      </c>
      <c r="O3" s="6">
        <v>1.04E-8</v>
      </c>
      <c r="P3" s="6">
        <v>1.25E-3</v>
      </c>
      <c r="Q3" s="6">
        <v>2.51E-8</v>
      </c>
      <c r="R3" s="15">
        <v>0.123</v>
      </c>
      <c r="S3" s="17">
        <v>2.4</v>
      </c>
      <c r="T3" s="3">
        <f>S3/1000</f>
        <v>2.3999999999999998E-3</v>
      </c>
      <c r="U3" s="6">
        <v>14.1</v>
      </c>
      <c r="V3" s="6">
        <v>2.4300000000000002</v>
      </c>
      <c r="W3" s="3">
        <v>5.2499999999999995E-7</v>
      </c>
      <c r="X3" s="2">
        <v>10.3</v>
      </c>
      <c r="Y3" s="1">
        <f>X3/1000</f>
        <v>1.03E-2</v>
      </c>
      <c r="Z3" s="5"/>
    </row>
    <row r="4" spans="1:26">
      <c r="A4" s="1" t="s">
        <v>24</v>
      </c>
      <c r="B4" s="1" t="s">
        <v>29</v>
      </c>
      <c r="C4" s="6">
        <v>5.38E-5</v>
      </c>
      <c r="D4" s="6">
        <v>0.84899999999999998</v>
      </c>
      <c r="E4" s="6">
        <v>1.3999999999999999E-4</v>
      </c>
      <c r="F4" s="3">
        <v>0.84899999999999998</v>
      </c>
      <c r="G4" s="6">
        <v>1.0499999999999999E-3</v>
      </c>
      <c r="H4" s="6">
        <v>0.34599999999999997</v>
      </c>
      <c r="I4" s="6">
        <v>4.2400000000000001E-4</v>
      </c>
      <c r="J4" s="6">
        <v>4.1800000000000002E-4</v>
      </c>
      <c r="K4" s="6">
        <v>4.0000000000000001E-3</v>
      </c>
      <c r="L4" s="6">
        <v>6.4300000000000003E-9</v>
      </c>
      <c r="M4" s="6">
        <v>7.4700000000000001E-3</v>
      </c>
      <c r="N4" s="6">
        <v>9.5700000000000003E-8</v>
      </c>
      <c r="O4" s="6">
        <v>8.7399999999999992E-9</v>
      </c>
      <c r="P4" s="6">
        <v>9.7799999999999992E-4</v>
      </c>
      <c r="Q4" s="6">
        <v>1.3599999999999999E-8</v>
      </c>
      <c r="R4" s="15">
        <v>7.2300000000000003E-2</v>
      </c>
      <c r="S4" s="17">
        <v>1.5</v>
      </c>
      <c r="T4" s="3">
        <f t="shared" ref="T4:T24" si="0">S4/1000</f>
        <v>1.5E-3</v>
      </c>
      <c r="U4" s="6">
        <v>12.1</v>
      </c>
      <c r="V4" s="6">
        <v>2.06</v>
      </c>
      <c r="W4" s="3">
        <v>5.8899999999999999E-7</v>
      </c>
      <c r="X4" s="2">
        <v>8.3000000000000007</v>
      </c>
      <c r="Y4" s="1">
        <f t="shared" ref="Y4:Y24" si="1">X4/1000</f>
        <v>8.3000000000000001E-3</v>
      </c>
      <c r="Z4" s="5"/>
    </row>
    <row r="5" spans="1:26">
      <c r="A5" s="1" t="s">
        <v>24</v>
      </c>
      <c r="B5" s="1" t="s">
        <v>28</v>
      </c>
      <c r="C5" s="6">
        <v>6.4499999999999996E-5</v>
      </c>
      <c r="D5" s="6">
        <v>0.95299999999999996</v>
      </c>
      <c r="E5" s="6">
        <v>1.56E-4</v>
      </c>
      <c r="F5" s="3">
        <v>0.95299999999999996</v>
      </c>
      <c r="G5" s="6">
        <v>1.6299999999999999E-3</v>
      </c>
      <c r="H5" s="6">
        <v>0.433</v>
      </c>
      <c r="I5" s="6">
        <v>4.5800000000000002E-4</v>
      </c>
      <c r="J5" s="6">
        <v>4.8200000000000001E-4</v>
      </c>
      <c r="K5" s="6">
        <v>4.6899999999999997E-3</v>
      </c>
      <c r="L5" s="6">
        <v>6.8999999999999997E-9</v>
      </c>
      <c r="M5" s="6">
        <v>8.1899999999999994E-3</v>
      </c>
      <c r="N5" s="6">
        <v>1.06E-7</v>
      </c>
      <c r="O5" s="6">
        <v>9.7599999999999994E-9</v>
      </c>
      <c r="P5" s="6">
        <v>1.16E-3</v>
      </c>
      <c r="Q5" s="6">
        <v>2.36E-8</v>
      </c>
      <c r="R5" s="15">
        <v>0.112</v>
      </c>
      <c r="S5" s="17">
        <v>2.4</v>
      </c>
      <c r="T5" s="3">
        <f t="shared" si="0"/>
        <v>2.3999999999999998E-3</v>
      </c>
      <c r="U5" s="6">
        <v>13.2</v>
      </c>
      <c r="V5" s="6">
        <v>2.2799999999999998</v>
      </c>
      <c r="W5" s="3">
        <v>4.9999999999999998E-7</v>
      </c>
      <c r="X5" s="2">
        <v>9.6999999999999993</v>
      </c>
      <c r="Y5" s="1">
        <f t="shared" si="1"/>
        <v>9.6999999999999986E-3</v>
      </c>
      <c r="Z5" s="5"/>
    </row>
    <row r="6" spans="1:26" s="7" customFormat="1">
      <c r="A6" s="9" t="s">
        <v>22</v>
      </c>
      <c r="B6" s="9" t="s">
        <v>27</v>
      </c>
      <c r="C6" s="11">
        <v>7.7799999999999994E-5</v>
      </c>
      <c r="D6" s="11">
        <v>0.434</v>
      </c>
      <c r="E6" s="11">
        <v>8.2100000000000003E-5</v>
      </c>
      <c r="F6" s="10">
        <v>0.434</v>
      </c>
      <c r="G6" s="11">
        <v>3.2600000000000001E-4</v>
      </c>
      <c r="H6" s="11">
        <v>0.11600000000000001</v>
      </c>
      <c r="I6" s="11">
        <v>1.9700000000000001E-5</v>
      </c>
      <c r="J6" s="11">
        <v>4.9599999999999999E-5</v>
      </c>
      <c r="K6" s="11">
        <v>7.4899999999999999E-4</v>
      </c>
      <c r="L6" s="11">
        <v>1.33E-9</v>
      </c>
      <c r="M6" s="11">
        <v>9.2399999999999999E-3</v>
      </c>
      <c r="N6" s="11">
        <v>7.4899999999999996E-9</v>
      </c>
      <c r="O6" s="11">
        <v>6.6600000000000001E-8</v>
      </c>
      <c r="P6" s="11">
        <v>2.2499999999999999E-4</v>
      </c>
      <c r="Q6" s="11">
        <v>1.33E-9</v>
      </c>
      <c r="R6" s="16">
        <v>5.0200000000000002E-2</v>
      </c>
      <c r="S6" s="18">
        <v>0.9</v>
      </c>
      <c r="T6" s="3">
        <f t="shared" si="0"/>
        <v>8.9999999999999998E-4</v>
      </c>
      <c r="U6" s="11">
        <v>7.86</v>
      </c>
      <c r="V6" s="11">
        <v>0.19500000000000001</v>
      </c>
      <c r="W6" s="10">
        <v>2.4299999999999999E-7</v>
      </c>
      <c r="X6" s="9">
        <v>0.7</v>
      </c>
      <c r="Y6" s="1">
        <f t="shared" si="1"/>
        <v>6.9999999999999999E-4</v>
      </c>
      <c r="Z6" s="8"/>
    </row>
    <row r="7" spans="1:26">
      <c r="A7" s="2" t="s">
        <v>24</v>
      </c>
      <c r="B7" s="2" t="s">
        <v>26</v>
      </c>
      <c r="C7" s="6">
        <v>1.06E-4</v>
      </c>
      <c r="D7" s="6">
        <v>0.36799999999999999</v>
      </c>
      <c r="E7" s="6">
        <v>2.4699999999999999E-4</v>
      </c>
      <c r="F7" s="3">
        <v>0.36899999999999999</v>
      </c>
      <c r="G7" s="6">
        <v>1.8E-3</v>
      </c>
      <c r="H7" s="6">
        <v>0.82599999999999996</v>
      </c>
      <c r="I7" s="6">
        <v>6.8999999999999997E-4</v>
      </c>
      <c r="J7" s="6">
        <v>7.2900000000000005E-4</v>
      </c>
      <c r="K7" s="6">
        <v>6.8199999999999997E-3</v>
      </c>
      <c r="L7" s="6">
        <v>1.04E-8</v>
      </c>
      <c r="M7" s="6">
        <v>1.32E-2</v>
      </c>
      <c r="N7" s="6">
        <v>1.66E-7</v>
      </c>
      <c r="O7" s="6">
        <v>1.5700000000000002E-8</v>
      </c>
      <c r="P7" s="6">
        <v>1.6800000000000001E-3</v>
      </c>
      <c r="Q7" s="6">
        <v>2.9300000000000001E-8</v>
      </c>
      <c r="R7" s="15">
        <v>0.218</v>
      </c>
      <c r="S7" s="17">
        <v>4.7</v>
      </c>
      <c r="T7" s="3">
        <f t="shared" si="0"/>
        <v>4.7000000000000002E-3</v>
      </c>
      <c r="U7" s="6">
        <v>20</v>
      </c>
      <c r="V7" s="6">
        <v>3.45</v>
      </c>
      <c r="W7" s="3">
        <v>7.8299999999999996E-7</v>
      </c>
      <c r="X7" s="2">
        <v>14.9</v>
      </c>
      <c r="Y7" s="1">
        <f t="shared" si="1"/>
        <v>1.49E-2</v>
      </c>
      <c r="Z7" s="5"/>
    </row>
    <row r="8" spans="1:26">
      <c r="A8" s="1" t="s">
        <v>24</v>
      </c>
      <c r="B8" s="1" t="s">
        <v>25</v>
      </c>
      <c r="C8" s="6">
        <v>7.2299999999999996E-5</v>
      </c>
      <c r="D8" s="6">
        <v>0.27900000000000003</v>
      </c>
      <c r="E8" s="6">
        <v>1.8900000000000001E-4</v>
      </c>
      <c r="F8" s="3">
        <v>0.27900000000000003</v>
      </c>
      <c r="G8" s="6">
        <v>1.3500000000000001E-3</v>
      </c>
      <c r="H8" s="6">
        <v>0.49399999999999999</v>
      </c>
      <c r="I8" s="6">
        <v>5.71E-4</v>
      </c>
      <c r="J8" s="6">
        <v>5.3600000000000002E-4</v>
      </c>
      <c r="K8" s="6">
        <v>5.1000000000000004E-3</v>
      </c>
      <c r="L8" s="6">
        <v>8.6200000000000004E-9</v>
      </c>
      <c r="M8" s="6">
        <v>1.01E-2</v>
      </c>
      <c r="N8" s="6">
        <v>1.3E-7</v>
      </c>
      <c r="O8" s="6">
        <v>1.18E-8</v>
      </c>
      <c r="P8" s="6">
        <v>1.25E-3</v>
      </c>
      <c r="Q8" s="6">
        <v>1.7199999999999999E-8</v>
      </c>
      <c r="R8" s="15">
        <v>0.11600000000000001</v>
      </c>
      <c r="S8" s="17">
        <v>2.4</v>
      </c>
      <c r="T8" s="3">
        <f t="shared" si="0"/>
        <v>2.3999999999999998E-3</v>
      </c>
      <c r="U8" s="6">
        <v>16.3</v>
      </c>
      <c r="V8" s="6">
        <v>2.77</v>
      </c>
      <c r="W8" s="3">
        <v>6.8500000000000001E-7</v>
      </c>
      <c r="X8" s="2">
        <v>11.2</v>
      </c>
      <c r="Y8" s="1">
        <f t="shared" si="1"/>
        <v>1.12E-2</v>
      </c>
      <c r="Z8" s="5"/>
    </row>
    <row r="9" spans="1:26">
      <c r="A9" s="1" t="s">
        <v>24</v>
      </c>
      <c r="B9" s="1" t="s">
        <v>23</v>
      </c>
      <c r="C9" s="6">
        <v>9.8999999999999994E-5</v>
      </c>
      <c r="D9" s="6">
        <v>0.33300000000000002</v>
      </c>
      <c r="E9" s="6">
        <v>2.34E-4</v>
      </c>
      <c r="F9" s="3">
        <v>0.33300000000000002</v>
      </c>
      <c r="G9" s="6">
        <v>2.2499999999999998E-3</v>
      </c>
      <c r="H9" s="6">
        <v>0.751</v>
      </c>
      <c r="I9" s="6">
        <v>6.3699999999999998E-4</v>
      </c>
      <c r="J9" s="6">
        <v>6.9200000000000002E-4</v>
      </c>
      <c r="K9" s="6">
        <v>8.9300000000000004E-3</v>
      </c>
      <c r="L9" s="6">
        <v>9.6600000000000001E-9</v>
      </c>
      <c r="M9" s="6">
        <v>1.23E-2</v>
      </c>
      <c r="N9" s="6">
        <v>1.5300000000000001E-7</v>
      </c>
      <c r="O9" s="6">
        <v>1.4899999999999999E-8</v>
      </c>
      <c r="P9" s="6">
        <v>1.5499999999999999E-3</v>
      </c>
      <c r="Q9" s="6">
        <v>3.1300000000000002E-8</v>
      </c>
      <c r="R9" s="15">
        <v>0.19800000000000001</v>
      </c>
      <c r="S9" s="17">
        <v>4.3</v>
      </c>
      <c r="T9" s="3">
        <f t="shared" si="0"/>
        <v>4.3E-3</v>
      </c>
      <c r="U9" s="6">
        <v>18.399999999999999</v>
      </c>
      <c r="V9" s="6">
        <v>3.18</v>
      </c>
      <c r="W9" s="3">
        <v>7.4300000000000002E-7</v>
      </c>
      <c r="X9" s="2">
        <v>13.8</v>
      </c>
      <c r="Y9" s="1">
        <f t="shared" si="1"/>
        <v>1.3800000000000002E-2</v>
      </c>
      <c r="Z9" s="5"/>
    </row>
    <row r="10" spans="1:26">
      <c r="A10" s="2" t="s">
        <v>22</v>
      </c>
      <c r="B10" s="2" t="s">
        <v>21</v>
      </c>
      <c r="C10" s="6">
        <v>9.3900000000000006E-5</v>
      </c>
      <c r="D10" s="6">
        <v>0.128</v>
      </c>
      <c r="E10" s="6">
        <v>9.9300000000000001E-5</v>
      </c>
      <c r="F10" s="3">
        <v>0.128</v>
      </c>
      <c r="G10" s="6">
        <v>6.0700000000000001E-4</v>
      </c>
      <c r="H10" s="6">
        <v>0.23400000000000001</v>
      </c>
      <c r="I10" s="6">
        <v>2.4000000000000001E-5</v>
      </c>
      <c r="J10" s="6">
        <v>7.4200000000000001E-5</v>
      </c>
      <c r="K10" s="6">
        <v>1.8699999999999999E-3</v>
      </c>
      <c r="L10" s="6">
        <v>1.67E-9</v>
      </c>
      <c r="M10" s="6">
        <v>1.11E-2</v>
      </c>
      <c r="N10" s="6">
        <v>1.3000000000000001E-8</v>
      </c>
      <c r="O10" s="6">
        <v>7.8100000000000005E-8</v>
      </c>
      <c r="P10" s="6">
        <v>2.7E-4</v>
      </c>
      <c r="Q10" s="6">
        <v>3.1399999999999999E-9</v>
      </c>
      <c r="R10" s="15">
        <v>8.5900000000000004E-2</v>
      </c>
      <c r="S10" s="17">
        <v>1.7</v>
      </c>
      <c r="T10" s="3">
        <f t="shared" si="0"/>
        <v>1.6999999999999999E-3</v>
      </c>
      <c r="U10" s="6">
        <v>9.26</v>
      </c>
      <c r="V10" s="6">
        <v>0.24</v>
      </c>
      <c r="W10" s="3">
        <v>3.1399999999999998E-7</v>
      </c>
      <c r="X10" s="2">
        <v>0.9</v>
      </c>
      <c r="Y10" s="1">
        <f t="shared" si="1"/>
        <v>8.9999999999999998E-4</v>
      </c>
      <c r="Z10" s="5"/>
    </row>
    <row r="11" spans="1:26">
      <c r="A11" s="1" t="s">
        <v>18</v>
      </c>
      <c r="B11" s="1" t="s">
        <v>20</v>
      </c>
      <c r="C11" s="6">
        <v>5.3199999999999999E-5</v>
      </c>
      <c r="D11" s="6">
        <v>0.14699999999999999</v>
      </c>
      <c r="E11" s="6">
        <v>1.0900000000000001E-4</v>
      </c>
      <c r="F11" s="3">
        <v>0.14699999999999999</v>
      </c>
      <c r="G11" s="6">
        <v>4.15E-4</v>
      </c>
      <c r="H11" s="6">
        <v>0.39700000000000002</v>
      </c>
      <c r="I11" s="6">
        <v>1.26E-5</v>
      </c>
      <c r="J11" s="6">
        <v>9.5400000000000001E-5</v>
      </c>
      <c r="K11" s="6">
        <v>1.0399999999999999E-3</v>
      </c>
      <c r="L11" s="6">
        <v>2.5599999999999998E-9</v>
      </c>
      <c r="M11" s="6">
        <v>1.1599999999999999E-2</v>
      </c>
      <c r="N11" s="6">
        <v>2.1699999999999999E-8</v>
      </c>
      <c r="O11" s="6">
        <v>3.4E-8</v>
      </c>
      <c r="P11" s="6">
        <v>3.8499999999999998E-4</v>
      </c>
      <c r="Q11" s="6">
        <v>9.4500000000000002E-9</v>
      </c>
      <c r="R11" s="15">
        <v>1.5800000000000002E-2</v>
      </c>
      <c r="S11" s="17">
        <v>0.2</v>
      </c>
      <c r="T11" s="3">
        <f t="shared" si="0"/>
        <v>2.0000000000000001E-4</v>
      </c>
      <c r="U11" s="6">
        <v>2.2400000000000002</v>
      </c>
      <c r="V11" s="6">
        <v>2.4500000000000002</v>
      </c>
      <c r="W11" s="3">
        <v>6.06E-7</v>
      </c>
      <c r="X11" s="2">
        <v>8.6999999999999993</v>
      </c>
      <c r="Y11" s="1">
        <f t="shared" si="1"/>
        <v>8.6999999999999994E-3</v>
      </c>
      <c r="Z11" s="5"/>
    </row>
    <row r="12" spans="1:26">
      <c r="A12" s="1" t="s">
        <v>18</v>
      </c>
      <c r="B12" s="1" t="s">
        <v>19</v>
      </c>
      <c r="C12" s="6">
        <v>1.8E-5</v>
      </c>
      <c r="D12" s="6">
        <v>1.0699999999999999E-2</v>
      </c>
      <c r="E12" s="6">
        <v>9.2099999999999999E-6</v>
      </c>
      <c r="F12" s="3">
        <v>1.0699999999999999E-2</v>
      </c>
      <c r="G12" s="6">
        <v>4.4499999999999997E-5</v>
      </c>
      <c r="H12" s="6">
        <v>2.7300000000000001E-2</v>
      </c>
      <c r="I12" s="6">
        <v>1.33E-6</v>
      </c>
      <c r="J12" s="6">
        <v>1.2300000000000001E-5</v>
      </c>
      <c r="K12" s="6">
        <v>1.4300000000000001E-4</v>
      </c>
      <c r="L12" s="6">
        <v>3.5400000000000002E-10</v>
      </c>
      <c r="M12" s="6">
        <v>8.4000000000000003E-4</v>
      </c>
      <c r="N12" s="6">
        <v>1.39E-9</v>
      </c>
      <c r="O12" s="6">
        <v>2.3699999999999999E-9</v>
      </c>
      <c r="P12" s="6">
        <v>4.3000000000000002E-5</v>
      </c>
      <c r="Q12" s="6">
        <v>8.07E-10</v>
      </c>
      <c r="R12" s="15">
        <v>1.66E-3</v>
      </c>
      <c r="S12" s="17">
        <v>2.1999999999999999E-2</v>
      </c>
      <c r="T12" s="3">
        <f t="shared" si="0"/>
        <v>2.1999999999999999E-5</v>
      </c>
      <c r="U12" s="6">
        <v>0.16300000000000001</v>
      </c>
      <c r="V12" s="6">
        <v>0.21099999999999999</v>
      </c>
      <c r="W12" s="3">
        <v>6.06E-8</v>
      </c>
      <c r="X12" s="2">
        <v>24.07</v>
      </c>
      <c r="Y12" s="1">
        <f t="shared" si="1"/>
        <v>2.4070000000000001E-2</v>
      </c>
      <c r="Z12" s="5"/>
    </row>
    <row r="13" spans="1:26">
      <c r="A13" s="2" t="s">
        <v>17</v>
      </c>
      <c r="B13" s="2" t="s">
        <v>1</v>
      </c>
      <c r="C13" s="6">
        <v>2.5599999999999999E-5</v>
      </c>
      <c r="D13" s="6">
        <v>5.2399999999999999E-3</v>
      </c>
      <c r="E13" s="6">
        <v>2.26E-5</v>
      </c>
      <c r="F13" s="3">
        <v>5.2900000000000004E-3</v>
      </c>
      <c r="G13" s="6">
        <v>4.2799999999999997E-5</v>
      </c>
      <c r="H13" s="6">
        <v>2.7E-2</v>
      </c>
      <c r="I13" s="6">
        <v>6.4500000000000001E-6</v>
      </c>
      <c r="J13" s="6">
        <v>8.2000000000000001E-5</v>
      </c>
      <c r="K13" s="6">
        <v>9.7E-5</v>
      </c>
      <c r="L13" s="6">
        <v>5.5099999999999996E-10</v>
      </c>
      <c r="M13" s="6">
        <v>1.43E-2</v>
      </c>
      <c r="N13" s="6">
        <v>5.4999999999999996E-9</v>
      </c>
      <c r="O13" s="6">
        <v>4.6200000000000001E-10</v>
      </c>
      <c r="P13" s="6">
        <v>2.65E-5</v>
      </c>
      <c r="Q13" s="6">
        <v>2.21E-9</v>
      </c>
      <c r="R13" s="15">
        <v>0.13100000000000001</v>
      </c>
      <c r="S13" s="17">
        <v>2.4</v>
      </c>
      <c r="T13" s="3">
        <f t="shared" si="0"/>
        <v>2.3999999999999998E-3</v>
      </c>
      <c r="U13" s="6">
        <v>16.399999999999999</v>
      </c>
      <c r="V13" s="6">
        <v>6.25E-2</v>
      </c>
      <c r="W13" s="3">
        <v>3.3299999999999998E-7</v>
      </c>
      <c r="X13" s="2">
        <v>0.52</v>
      </c>
      <c r="Y13" s="1">
        <f t="shared" si="1"/>
        <v>5.2000000000000006E-4</v>
      </c>
      <c r="Z13" s="5"/>
    </row>
    <row r="14" spans="1:26">
      <c r="A14" s="1" t="s">
        <v>14</v>
      </c>
      <c r="B14" s="1" t="s">
        <v>16</v>
      </c>
      <c r="C14" s="6">
        <v>3.0199999999999999E-5</v>
      </c>
      <c r="D14" s="6">
        <v>2.1600000000000001E-2</v>
      </c>
      <c r="E14" s="6">
        <v>3.3599999999999997E-5</v>
      </c>
      <c r="F14" s="3">
        <v>2.1700000000000001E-2</v>
      </c>
      <c r="G14" s="6">
        <v>9.2399999999999996E-5</v>
      </c>
      <c r="H14" s="6">
        <v>3.6499999999999998E-2</v>
      </c>
      <c r="I14" s="6">
        <v>1.11E-5</v>
      </c>
      <c r="J14" s="6">
        <v>2.2099999999999998E-5</v>
      </c>
      <c r="K14" s="6">
        <v>2.4600000000000002E-4</v>
      </c>
      <c r="L14" s="6">
        <v>2.09E-9</v>
      </c>
      <c r="M14" s="6">
        <v>4.4600000000000004E-3</v>
      </c>
      <c r="N14" s="6">
        <v>2.6099999999999999E-9</v>
      </c>
      <c r="O14" s="6">
        <v>2.69E-9</v>
      </c>
      <c r="P14" s="6">
        <v>7.5400000000000003E-5</v>
      </c>
      <c r="Q14" s="6">
        <v>8.8199999999999995E-10</v>
      </c>
      <c r="R14" s="15">
        <v>7.6E-3</v>
      </c>
      <c r="S14" s="17">
        <v>0.1</v>
      </c>
      <c r="T14" s="3">
        <f t="shared" si="0"/>
        <v>1E-4</v>
      </c>
      <c r="U14" s="6">
        <v>0.39100000000000001</v>
      </c>
      <c r="V14" s="6">
        <v>3.62</v>
      </c>
      <c r="W14" s="3">
        <v>3.3599999999999999E-7</v>
      </c>
      <c r="X14" s="2">
        <v>12.6</v>
      </c>
      <c r="Y14" s="1">
        <f t="shared" si="1"/>
        <v>1.26E-2</v>
      </c>
      <c r="Z14" s="5"/>
    </row>
    <row r="15" spans="1:26">
      <c r="A15" s="1" t="s">
        <v>14</v>
      </c>
      <c r="B15" s="1" t="s">
        <v>15</v>
      </c>
      <c r="C15" s="6">
        <v>4.57E-5</v>
      </c>
      <c r="D15" s="6">
        <v>4.19E-2</v>
      </c>
      <c r="E15" s="6">
        <v>5.5999999999999999E-5</v>
      </c>
      <c r="F15" s="3">
        <v>4.2000000000000003E-2</v>
      </c>
      <c r="G15" s="6">
        <v>1.5100000000000001E-4</v>
      </c>
      <c r="H15" s="6">
        <v>0.11</v>
      </c>
      <c r="I15" s="6">
        <v>1.38E-5</v>
      </c>
      <c r="J15" s="6">
        <v>2.8799999999999999E-5</v>
      </c>
      <c r="K15" s="6">
        <v>3.6099999999999999E-4</v>
      </c>
      <c r="L15" s="6">
        <v>6.2499999999999997E-9</v>
      </c>
      <c r="M15" s="6">
        <v>6.1199999999999996E-3</v>
      </c>
      <c r="N15" s="6">
        <v>4.6099999999999996E-9</v>
      </c>
      <c r="O15" s="6">
        <v>5.6100000000000003E-9</v>
      </c>
      <c r="P15" s="6">
        <v>1.05E-4</v>
      </c>
      <c r="Q15" s="6">
        <v>1.86E-9</v>
      </c>
      <c r="R15" s="15">
        <v>1.47E-2</v>
      </c>
      <c r="S15" s="17">
        <v>0.3</v>
      </c>
      <c r="T15" s="3">
        <f t="shared" si="0"/>
        <v>2.9999999999999997E-4</v>
      </c>
      <c r="U15" s="6">
        <v>0.68799999999999994</v>
      </c>
      <c r="V15" s="6">
        <v>3.54</v>
      </c>
      <c r="W15" s="3">
        <v>6.4499999999999997E-7</v>
      </c>
      <c r="X15" s="2">
        <v>11.6</v>
      </c>
      <c r="Y15" s="1">
        <f t="shared" si="1"/>
        <v>1.1599999999999999E-2</v>
      </c>
      <c r="Z15" s="5"/>
    </row>
    <row r="16" spans="1:26">
      <c r="A16" s="1" t="s">
        <v>7</v>
      </c>
      <c r="B16" s="1" t="s">
        <v>13</v>
      </c>
      <c r="C16" s="6">
        <v>3.4299999999999999E-4</v>
      </c>
      <c r="D16" s="6">
        <v>3.6200000000000003E-2</v>
      </c>
      <c r="E16" s="6">
        <v>1.5100000000000001E-4</v>
      </c>
      <c r="F16" s="3">
        <v>3.6700000000000003E-2</v>
      </c>
      <c r="G16" s="6">
        <v>3.01E-4</v>
      </c>
      <c r="H16" s="6">
        <v>7.9100000000000004E-2</v>
      </c>
      <c r="I16" s="6">
        <v>2.8399999999999999E-5</v>
      </c>
      <c r="J16" s="6">
        <v>4.6199999999999998E-5</v>
      </c>
      <c r="K16" s="6">
        <v>4.4799999999999999E-4</v>
      </c>
      <c r="L16" s="6">
        <v>4.1199999999999998E-9</v>
      </c>
      <c r="M16" s="6">
        <v>9.1400000000000006E-3</v>
      </c>
      <c r="N16" s="6">
        <v>7.8299999999999996E-9</v>
      </c>
      <c r="O16" s="6">
        <v>6.9699999999999997E-9</v>
      </c>
      <c r="P16" s="6">
        <v>1.2999999999999999E-4</v>
      </c>
      <c r="Q16" s="6">
        <v>2.21E-9</v>
      </c>
      <c r="R16" s="15">
        <v>2.4899999999999999E-2</v>
      </c>
      <c r="S16" s="17">
        <v>0.4</v>
      </c>
      <c r="T16" s="3">
        <f t="shared" si="0"/>
        <v>4.0000000000000002E-4</v>
      </c>
      <c r="U16" s="6">
        <v>0.64300000000000002</v>
      </c>
      <c r="V16" s="6">
        <v>1.87</v>
      </c>
      <c r="W16" s="3">
        <v>4.4499999999999997E-6</v>
      </c>
      <c r="X16" s="2">
        <v>13.7</v>
      </c>
      <c r="Y16" s="1">
        <f t="shared" si="1"/>
        <v>1.3699999999999999E-2</v>
      </c>
      <c r="Z16" s="5"/>
    </row>
    <row r="17" spans="1:26">
      <c r="A17" s="1" t="s">
        <v>7</v>
      </c>
      <c r="B17" s="1" t="s">
        <v>12</v>
      </c>
      <c r="C17" s="6">
        <v>3.3399999999999999E-4</v>
      </c>
      <c r="D17" s="6">
        <v>3.6700000000000003E-2</v>
      </c>
      <c r="E17" s="6">
        <v>1.6899999999999999E-4</v>
      </c>
      <c r="F17" s="3">
        <v>3.7199999999999997E-2</v>
      </c>
      <c r="G17" s="6">
        <v>3.3399999999999999E-4</v>
      </c>
      <c r="H17" s="6">
        <v>6.9900000000000004E-2</v>
      </c>
      <c r="I17" s="6">
        <v>3.93E-5</v>
      </c>
      <c r="J17" s="6">
        <v>5.1199999999999998E-5</v>
      </c>
      <c r="K17" s="6">
        <v>5.1000000000000004E-4</v>
      </c>
      <c r="L17" s="6">
        <v>1.63E-9</v>
      </c>
      <c r="M17" s="6">
        <v>9.7599999999999996E-3</v>
      </c>
      <c r="N17" s="6">
        <v>1.3799999999999999E-8</v>
      </c>
      <c r="O17" s="6">
        <v>7.1799999999999996E-9</v>
      </c>
      <c r="P17" s="6">
        <v>1.4300000000000001E-4</v>
      </c>
      <c r="Q17" s="6">
        <v>2.3100000000000001E-9</v>
      </c>
      <c r="R17" s="15">
        <v>2.7199999999999998E-2</v>
      </c>
      <c r="S17" s="17">
        <v>0.5</v>
      </c>
      <c r="T17" s="3">
        <f t="shared" si="0"/>
        <v>5.0000000000000001E-4</v>
      </c>
      <c r="U17" s="6">
        <v>0.66400000000000003</v>
      </c>
      <c r="V17" s="6">
        <v>0.443</v>
      </c>
      <c r="W17" s="3">
        <v>7.2099999999999996E-6</v>
      </c>
      <c r="X17" s="2">
        <v>7.6</v>
      </c>
      <c r="Y17" s="1">
        <f t="shared" si="1"/>
        <v>7.6E-3</v>
      </c>
      <c r="Z17" s="5"/>
    </row>
    <row r="18" spans="1:26">
      <c r="A18" s="1" t="s">
        <v>7</v>
      </c>
      <c r="B18" s="1" t="s">
        <v>11</v>
      </c>
      <c r="C18" s="6">
        <v>8.8599999999999999E-5</v>
      </c>
      <c r="D18" s="6">
        <v>1.18E-2</v>
      </c>
      <c r="E18" s="6">
        <v>2.5400000000000001E-5</v>
      </c>
      <c r="F18" s="3">
        <v>1.1900000000000001E-2</v>
      </c>
      <c r="G18" s="6">
        <v>6.2700000000000006E-5</v>
      </c>
      <c r="H18" s="6">
        <v>5.5899999999999998E-2</v>
      </c>
      <c r="I18" s="6">
        <v>8.7499999999999992E-6</v>
      </c>
      <c r="J18" s="6">
        <v>1.27E-5</v>
      </c>
      <c r="K18" s="6">
        <v>1.3899999999999999E-4</v>
      </c>
      <c r="L18" s="6">
        <v>3.4400000000000001E-9</v>
      </c>
      <c r="M18" s="6">
        <v>1.8600000000000001E-3</v>
      </c>
      <c r="N18" s="6">
        <v>3.6699999999999999E-9</v>
      </c>
      <c r="O18" s="6">
        <v>1.03E-9</v>
      </c>
      <c r="P18" s="6">
        <v>4.1600000000000002E-5</v>
      </c>
      <c r="Q18" s="6">
        <v>6.3999999999999996E-10</v>
      </c>
      <c r="R18" s="15">
        <v>5.6299999999999996E-3</v>
      </c>
      <c r="S18" s="17">
        <v>0.1</v>
      </c>
      <c r="T18" s="3">
        <f t="shared" si="0"/>
        <v>1E-4</v>
      </c>
      <c r="U18" s="6">
        <v>0.183</v>
      </c>
      <c r="V18" s="6">
        <v>1.39</v>
      </c>
      <c r="W18" s="3">
        <v>1.53E-6</v>
      </c>
      <c r="X18" s="2">
        <v>7.9</v>
      </c>
      <c r="Y18" s="1">
        <f t="shared" si="1"/>
        <v>7.9000000000000008E-3</v>
      </c>
      <c r="Z18" s="5"/>
    </row>
    <row r="19" spans="1:26">
      <c r="A19" s="1" t="s">
        <v>7</v>
      </c>
      <c r="B19" s="1" t="s">
        <v>10</v>
      </c>
      <c r="C19" s="6">
        <v>5.5899999999999997E-5</v>
      </c>
      <c r="D19" s="6">
        <v>1.4500000000000001E-2</v>
      </c>
      <c r="E19" s="6">
        <v>4.3800000000000001E-5</v>
      </c>
      <c r="F19" s="3">
        <v>1.46E-2</v>
      </c>
      <c r="G19" s="6">
        <v>8.8200000000000003E-5</v>
      </c>
      <c r="H19" s="6">
        <v>3.9600000000000003E-2</v>
      </c>
      <c r="I19" s="6">
        <v>1.42E-5</v>
      </c>
      <c r="J19" s="6">
        <v>1.5400000000000002E-5</v>
      </c>
      <c r="K19" s="6">
        <v>1.73E-4</v>
      </c>
      <c r="L19" s="6">
        <v>1.14E-9</v>
      </c>
      <c r="M19" s="6">
        <v>1.89E-3</v>
      </c>
      <c r="N19" s="6">
        <v>7.4600000000000003E-9</v>
      </c>
      <c r="O19" s="6">
        <v>9.4899999999999993E-10</v>
      </c>
      <c r="P19" s="6">
        <v>4.8600000000000002E-5</v>
      </c>
      <c r="Q19" s="6">
        <v>7.6800000000000004E-10</v>
      </c>
      <c r="R19" s="15">
        <v>7.0499999999999998E-3</v>
      </c>
      <c r="S19" s="17">
        <v>0.1</v>
      </c>
      <c r="T19" s="3">
        <f t="shared" si="0"/>
        <v>1E-4</v>
      </c>
      <c r="U19" s="6">
        <v>0.22</v>
      </c>
      <c r="V19" s="6">
        <v>0.14799999999999999</v>
      </c>
      <c r="W19" s="3">
        <v>2.6400000000000001E-6</v>
      </c>
      <c r="X19" s="2">
        <v>1.1000000000000001</v>
      </c>
      <c r="Y19" s="1">
        <f t="shared" si="1"/>
        <v>1.1000000000000001E-3</v>
      </c>
      <c r="Z19" s="5"/>
    </row>
    <row r="20" spans="1:26">
      <c r="A20" s="1" t="s">
        <v>7</v>
      </c>
      <c r="B20" s="1" t="s">
        <v>9</v>
      </c>
      <c r="C20" s="6">
        <v>8.5799999999999998E-5</v>
      </c>
      <c r="D20" s="6">
        <v>1.1299999999999999E-2</v>
      </c>
      <c r="E20" s="6">
        <v>2.5199999999999999E-5</v>
      </c>
      <c r="F20" s="3">
        <v>1.14E-2</v>
      </c>
      <c r="G20" s="6">
        <v>6.1099999999999994E-5</v>
      </c>
      <c r="H20" s="6">
        <v>5.5800000000000002E-2</v>
      </c>
      <c r="I20" s="6">
        <v>8.7600000000000008E-6</v>
      </c>
      <c r="J20" s="6">
        <v>1.2500000000000001E-5</v>
      </c>
      <c r="K20" s="6">
        <v>1.36E-4</v>
      </c>
      <c r="L20" s="6">
        <v>3.3900000000000001E-9</v>
      </c>
      <c r="M20" s="6">
        <v>1.75E-3</v>
      </c>
      <c r="N20" s="6">
        <v>3.77E-9</v>
      </c>
      <c r="O20" s="6">
        <v>9.9099999999999999E-10</v>
      </c>
      <c r="P20" s="6">
        <v>4.0800000000000002E-5</v>
      </c>
      <c r="Q20" s="6">
        <v>6.2000000000000003E-10</v>
      </c>
      <c r="R20" s="15">
        <v>5.64E-3</v>
      </c>
      <c r="S20" s="17">
        <v>0.1</v>
      </c>
      <c r="T20" s="3">
        <f t="shared" si="0"/>
        <v>1E-4</v>
      </c>
      <c r="U20" s="6">
        <v>0.17499999999999999</v>
      </c>
      <c r="V20" s="6">
        <v>1.35</v>
      </c>
      <c r="W20" s="3">
        <v>1.66E-6</v>
      </c>
      <c r="X20" s="2">
        <v>7.6</v>
      </c>
      <c r="Y20" s="1">
        <f t="shared" si="1"/>
        <v>7.6E-3</v>
      </c>
      <c r="Z20" s="5"/>
    </row>
    <row r="21" spans="1:26">
      <c r="A21" s="1" t="s">
        <v>7</v>
      </c>
      <c r="B21" s="1" t="s">
        <v>8</v>
      </c>
      <c r="C21" s="6">
        <v>5.4700000000000001E-5</v>
      </c>
      <c r="D21" s="6">
        <v>1.4E-2</v>
      </c>
      <c r="E21" s="6">
        <v>4.3300000000000002E-5</v>
      </c>
      <c r="F21" s="3">
        <v>1.41E-2</v>
      </c>
      <c r="G21" s="6">
        <v>8.6399999999999999E-5</v>
      </c>
      <c r="H21" s="6">
        <v>4.02E-2</v>
      </c>
      <c r="I21" s="6">
        <v>1.42E-5</v>
      </c>
      <c r="J21" s="6">
        <v>1.52E-5</v>
      </c>
      <c r="K21" s="6">
        <v>1.7100000000000001E-4</v>
      </c>
      <c r="L21" s="6">
        <v>1.14E-9</v>
      </c>
      <c r="M21" s="6">
        <v>1.7899999999999999E-3</v>
      </c>
      <c r="N21" s="6">
        <v>7.5900000000000005E-9</v>
      </c>
      <c r="O21" s="6">
        <v>9.0999999999999996E-10</v>
      </c>
      <c r="P21" s="6">
        <v>4.7899999999999999E-5</v>
      </c>
      <c r="Q21" s="6">
        <v>7.48E-10</v>
      </c>
      <c r="R21" s="15">
        <v>7.0800000000000004E-3</v>
      </c>
      <c r="S21" s="17">
        <v>0.1</v>
      </c>
      <c r="T21" s="3">
        <f t="shared" si="0"/>
        <v>1E-4</v>
      </c>
      <c r="U21" s="6">
        <v>0.21199999999999999</v>
      </c>
      <c r="V21" s="6">
        <v>0.14699999999999999</v>
      </c>
      <c r="W21" s="3">
        <v>2.8100000000000002E-6</v>
      </c>
      <c r="X21" s="2">
        <v>1.1000000000000001</v>
      </c>
      <c r="Y21" s="1">
        <f t="shared" si="1"/>
        <v>1.1000000000000001E-3</v>
      </c>
      <c r="Z21" s="5"/>
    </row>
    <row r="22" spans="1:26">
      <c r="A22" s="2" t="s">
        <v>3</v>
      </c>
      <c r="B22" s="2" t="s">
        <v>6</v>
      </c>
      <c r="C22" s="6">
        <v>1.8700000000000001E-5</v>
      </c>
      <c r="D22" s="6">
        <v>1.24E-2</v>
      </c>
      <c r="E22" s="6">
        <v>1.9899999999999999E-5</v>
      </c>
      <c r="F22" s="3">
        <v>1.24E-2</v>
      </c>
      <c r="G22" s="6">
        <v>5.2800000000000003E-5</v>
      </c>
      <c r="H22" s="6">
        <v>7.4800000000000005E-2</v>
      </c>
      <c r="I22" s="6">
        <v>6.6699999999999997E-6</v>
      </c>
      <c r="J22" s="6">
        <v>1.3900000000000001E-5</v>
      </c>
      <c r="K22" s="6">
        <v>1.26E-4</v>
      </c>
      <c r="L22" s="6">
        <v>6.5599999999999997E-9</v>
      </c>
      <c r="M22" s="6">
        <v>1.0300000000000001E-3</v>
      </c>
      <c r="N22" s="6">
        <v>2.98E-9</v>
      </c>
      <c r="O22" s="6">
        <v>6.7099999999999996E-10</v>
      </c>
      <c r="P22" s="6">
        <v>4.6300000000000001E-5</v>
      </c>
      <c r="Q22" s="6">
        <v>7.0600000000000004E-10</v>
      </c>
      <c r="R22" s="15">
        <v>7.5199999999999998E-3</v>
      </c>
      <c r="S22" s="17">
        <v>0.1</v>
      </c>
      <c r="T22" s="3">
        <f t="shared" si="0"/>
        <v>1E-4</v>
      </c>
      <c r="U22" s="6">
        <v>0.17499999999999999</v>
      </c>
      <c r="V22" s="6">
        <v>0.108</v>
      </c>
      <c r="W22" s="3">
        <v>6.75E-7</v>
      </c>
      <c r="X22" s="2">
        <v>0.6</v>
      </c>
      <c r="Y22" s="1">
        <f t="shared" si="1"/>
        <v>5.9999999999999995E-4</v>
      </c>
      <c r="Z22" s="5"/>
    </row>
    <row r="23" spans="1:26">
      <c r="A23" s="1" t="s">
        <v>3</v>
      </c>
      <c r="B23" s="1" t="s">
        <v>5</v>
      </c>
      <c r="C23" s="6">
        <v>1.7399999999999999E-5</v>
      </c>
      <c r="D23" s="6">
        <v>1.4200000000000001E-2</v>
      </c>
      <c r="E23" s="6">
        <v>2.58E-5</v>
      </c>
      <c r="F23" s="3">
        <v>1.4200000000000001E-2</v>
      </c>
      <c r="G23" s="6">
        <v>1E-4</v>
      </c>
      <c r="H23" s="6">
        <v>6.6199999999999995E-2</v>
      </c>
      <c r="I23" s="6">
        <v>6.9800000000000001E-6</v>
      </c>
      <c r="J23" s="6">
        <v>2.8399999999999999E-5</v>
      </c>
      <c r="K23" s="6">
        <v>2.9300000000000002E-4</v>
      </c>
      <c r="L23" s="6">
        <v>5.52E-9</v>
      </c>
      <c r="M23" s="6">
        <v>1.1900000000000001E-3</v>
      </c>
      <c r="N23" s="6">
        <v>3.17E-9</v>
      </c>
      <c r="O23" s="6">
        <v>1.2400000000000001E-9</v>
      </c>
      <c r="P23" s="6">
        <v>8.9900000000000003E-5</v>
      </c>
      <c r="Q23" s="6">
        <v>6.5700000000000001E-10</v>
      </c>
      <c r="R23" s="15">
        <v>6.7400000000000003E-3</v>
      </c>
      <c r="S23" s="17">
        <v>0.1</v>
      </c>
      <c r="T23" s="3">
        <f t="shared" si="0"/>
        <v>1E-4</v>
      </c>
      <c r="U23" s="6">
        <v>0.19700000000000001</v>
      </c>
      <c r="V23" s="6">
        <v>0.111</v>
      </c>
      <c r="W23" s="3">
        <v>9.7699999999999992E-7</v>
      </c>
      <c r="X23" s="2">
        <v>0.9</v>
      </c>
      <c r="Y23" s="1">
        <f t="shared" si="1"/>
        <v>8.9999999999999998E-4</v>
      </c>
      <c r="Z23" s="5"/>
    </row>
    <row r="24" spans="1:26">
      <c r="A24" s="1" t="s">
        <v>3</v>
      </c>
      <c r="B24" s="1" t="s">
        <v>4</v>
      </c>
      <c r="C24" s="6">
        <v>1.8700000000000001E-5</v>
      </c>
      <c r="D24" s="6">
        <v>1.3299999999999999E-2</v>
      </c>
      <c r="E24" s="6">
        <v>2.4600000000000002E-5</v>
      </c>
      <c r="F24" s="3">
        <v>1.3299999999999999E-2</v>
      </c>
      <c r="G24" s="6">
        <v>9.4500000000000007E-5</v>
      </c>
      <c r="H24" s="6">
        <v>7.9399999999999998E-2</v>
      </c>
      <c r="I24" s="6">
        <v>6.8399999999999997E-6</v>
      </c>
      <c r="J24" s="6">
        <v>2.69E-5</v>
      </c>
      <c r="K24" s="6">
        <v>2.7599999999999999E-4</v>
      </c>
      <c r="L24" s="6">
        <v>6.9999999999999998E-9</v>
      </c>
      <c r="M24" s="6">
        <v>1.1900000000000001E-3</v>
      </c>
      <c r="N24" s="6">
        <v>3.41E-9</v>
      </c>
      <c r="O24" s="6">
        <v>1.1800000000000001E-9</v>
      </c>
      <c r="P24" s="6">
        <v>8.4400000000000005E-5</v>
      </c>
      <c r="Q24" s="6">
        <v>6.1900000000000003E-10</v>
      </c>
      <c r="R24" s="15">
        <v>6.6699999999999997E-3</v>
      </c>
      <c r="S24" s="17">
        <v>0.1</v>
      </c>
      <c r="T24" s="3">
        <f t="shared" si="0"/>
        <v>1E-4</v>
      </c>
      <c r="U24" s="6">
        <v>0.19</v>
      </c>
      <c r="V24" s="6">
        <v>9.9400000000000002E-2</v>
      </c>
      <c r="W24" s="3">
        <v>9.9300000000000006E-7</v>
      </c>
      <c r="X24" s="2">
        <v>0.8</v>
      </c>
      <c r="Y24" s="1">
        <f t="shared" si="1"/>
        <v>8.0000000000000004E-4</v>
      </c>
      <c r="Z24" s="5"/>
    </row>
    <row r="25" spans="1:26">
      <c r="A25" s="2" t="s">
        <v>2</v>
      </c>
      <c r="B25" s="2" t="s">
        <v>69</v>
      </c>
      <c r="F25" s="2">
        <v>1.0183</v>
      </c>
      <c r="R25" s="15">
        <v>1.356E-3</v>
      </c>
      <c r="T25" s="3">
        <v>1.356E-3</v>
      </c>
      <c r="W25" s="3"/>
      <c r="Y25" s="2">
        <v>1.9637000000000001E-3</v>
      </c>
    </row>
    <row r="26" spans="1:26">
      <c r="R26" s="4"/>
      <c r="S26" s="4"/>
      <c r="T26" s="4"/>
    </row>
    <row r="27" spans="1:26">
      <c r="W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Fabio Carrer</cp:lastModifiedBy>
  <dcterms:created xsi:type="dcterms:W3CDTF">2019-04-02T19:28:05Z</dcterms:created>
  <dcterms:modified xsi:type="dcterms:W3CDTF">2022-12-18T19:20:54Z</dcterms:modified>
</cp:coreProperties>
</file>