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955" windowHeight="844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Sheet1!$F$3,Sheet1!$B$6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</definedName>
    <definedName name="solver_lhs2" localSheetId="0" hidden="1">Sheet1!$B$6</definedName>
    <definedName name="solver_lhs3" localSheetId="0" hidden="1">Sheet1!$B$6</definedName>
    <definedName name="solver_lhs4" localSheetId="0" hidden="1">Sheet1!$F$3</definedName>
    <definedName name="solver_lhs5" localSheetId="0" hidden="1">Sheet1!$F$3</definedName>
    <definedName name="solver_lhs6" localSheetId="0" hidden="1">Sheet1!$F$3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Sheet1!$F$4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hs1" localSheetId="0" hidden="1">7</definedName>
    <definedName name="solver_rhs2" localSheetId="0" hidden="1">整数</definedName>
    <definedName name="solver_rhs3" localSheetId="0" hidden="1">1</definedName>
    <definedName name="solver_rhs4" localSheetId="0" hidden="1">7</definedName>
    <definedName name="solver_rhs5" localSheetId="0" hidden="1">整数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140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8" i="1" l="1"/>
  <c r="C6" i="1" l="1"/>
  <c r="C3" i="1"/>
  <c r="H10" i="1"/>
  <c r="B9" i="1"/>
  <c r="B7" i="1" s="1"/>
  <c r="C7" i="1" s="1"/>
  <c r="C8" i="1"/>
  <c r="C9" i="1" l="1"/>
  <c r="B5" i="1"/>
  <c r="C5" i="1" s="1"/>
  <c r="B4" i="1"/>
  <c r="C4" i="1" s="1"/>
  <c r="F4" i="1" l="1"/>
</calcChain>
</file>

<file path=xl/sharedStrings.xml><?xml version="1.0" encoding="utf-8"?>
<sst xmlns="http://schemas.openxmlformats.org/spreadsheetml/2006/main" count="17" uniqueCount="17">
  <si>
    <t>姓名</t>
    <phoneticPr fontId="1" type="noConversion"/>
  </si>
  <si>
    <t>值班系数</t>
    <phoneticPr fontId="1" type="noConversion"/>
  </si>
  <si>
    <t>值班日期</t>
    <phoneticPr fontId="1" type="noConversion"/>
  </si>
  <si>
    <t>变量</t>
    <phoneticPr fontId="1" type="noConversion"/>
  </si>
  <si>
    <t>廖晓</t>
  </si>
  <si>
    <t>目标值</t>
    <phoneticPr fontId="1" type="noConversion"/>
  </si>
  <si>
    <t>侯娟娟</t>
  </si>
  <si>
    <t>王琪</t>
  </si>
  <si>
    <t>杨浪</t>
  </si>
  <si>
    <t>邓兰兰</t>
  </si>
  <si>
    <t>杨宽</t>
  </si>
  <si>
    <t>张点点</t>
  </si>
  <si>
    <t>十一员工值班安排表</t>
    <phoneticPr fontId="1" type="noConversion"/>
  </si>
  <si>
    <t>廖晓因有事只有3号可以值班</t>
    <phoneticPr fontId="1" type="noConversion"/>
  </si>
  <si>
    <t>侯娟娟因个人原因，要比王琪晚两天值班</t>
    <phoneticPr fontId="1" type="noConversion"/>
  </si>
  <si>
    <t>王琪由业务原因，不得不比廖晓早一天值班</t>
    <phoneticPr fontId="1" type="noConversion"/>
  </si>
  <si>
    <t>邓兰兰和张点点由于工作需要在“侯娟娟”的前后几天值班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</si>
</sst>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楷体_GB2312"/>
      <family val="3"/>
      <charset val="134"/>
    </font>
    <font>
      <b/>
      <sz val="12"/>
      <color theme="1"/>
      <name val="楷体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>
      <selection sqref="A1:XFD1"/>
    </sheetView>
  </sheetViews>
  <sheetFormatPr defaultRowHeight="13.5" x14ac:dyDescent="0.15"/>
  <cols>
    <col min="2" max="2" width="15.5" customWidth="1"/>
    <col min="3" max="3" width="19.5" customWidth="1"/>
  </cols>
  <sheetData>
    <row r="1" spans="1:8" ht="40.5" customHeight="1" x14ac:dyDescent="0.15">
      <c r="A1" s="4" t="s">
        <v>12</v>
      </c>
      <c r="B1" s="4"/>
      <c r="C1" s="4"/>
    </row>
    <row r="2" spans="1:8" ht="20.100000000000001" customHeight="1" x14ac:dyDescent="0.15">
      <c r="A2" s="5" t="s">
        <v>0</v>
      </c>
      <c r="B2" s="5" t="s">
        <v>1</v>
      </c>
      <c r="C2" s="5" t="s">
        <v>2</v>
      </c>
    </row>
    <row r="3" spans="1:8" ht="20.100000000000001" customHeight="1" x14ac:dyDescent="0.15">
      <c r="A3" s="1" t="s">
        <v>4</v>
      </c>
      <c r="B3" s="1">
        <v>3</v>
      </c>
      <c r="C3" s="1" t="str">
        <f>"10月"&amp;B3&amp;"日"</f>
        <v>10月3日</v>
      </c>
      <c r="E3" s="3" t="s">
        <v>3</v>
      </c>
      <c r="F3" s="2">
        <v>2</v>
      </c>
      <c r="H3">
        <v>1</v>
      </c>
    </row>
    <row r="4" spans="1:8" ht="20.100000000000001" customHeight="1" x14ac:dyDescent="0.15">
      <c r="A4" s="1" t="s">
        <v>6</v>
      </c>
      <c r="B4" s="1">
        <f>B5+2</f>
        <v>4</v>
      </c>
      <c r="C4" s="1" t="str">
        <f t="shared" ref="C4:C9" si="0">"10月"&amp;B4&amp;"日"</f>
        <v>10月4日</v>
      </c>
      <c r="E4" s="3" t="s">
        <v>5</v>
      </c>
      <c r="F4" s="2">
        <f>SUMSQ(B3:B9)</f>
        <v>140</v>
      </c>
      <c r="H4">
        <v>2</v>
      </c>
    </row>
    <row r="5" spans="1:8" ht="20.100000000000001" customHeight="1" x14ac:dyDescent="0.15">
      <c r="A5" s="1" t="s">
        <v>7</v>
      </c>
      <c r="B5" s="1">
        <f>B3-1</f>
        <v>2</v>
      </c>
      <c r="C5" s="1" t="str">
        <f t="shared" si="0"/>
        <v>10月2日</v>
      </c>
      <c r="H5">
        <v>3</v>
      </c>
    </row>
    <row r="6" spans="1:8" ht="20.100000000000001" customHeight="1" x14ac:dyDescent="0.15">
      <c r="A6" s="1" t="s">
        <v>8</v>
      </c>
      <c r="B6" s="1">
        <v>7</v>
      </c>
      <c r="C6" s="1" t="str">
        <f t="shared" si="0"/>
        <v>10月7日</v>
      </c>
      <c r="H6">
        <v>4</v>
      </c>
    </row>
    <row r="7" spans="1:8" ht="20.100000000000001" customHeight="1" x14ac:dyDescent="0.15">
      <c r="A7" s="1" t="s">
        <v>9</v>
      </c>
      <c r="B7" s="1">
        <f>B9+1</f>
        <v>6</v>
      </c>
      <c r="C7" s="1" t="str">
        <f t="shared" si="0"/>
        <v>10月6日</v>
      </c>
      <c r="H7">
        <v>5</v>
      </c>
    </row>
    <row r="8" spans="1:8" ht="20.100000000000001" customHeight="1" x14ac:dyDescent="0.15">
      <c r="A8" s="1" t="s">
        <v>10</v>
      </c>
      <c r="B8" s="1">
        <f>B3-F3</f>
        <v>1</v>
      </c>
      <c r="C8" s="1" t="str">
        <f t="shared" si="0"/>
        <v>10月1日</v>
      </c>
      <c r="H8">
        <v>6</v>
      </c>
    </row>
    <row r="9" spans="1:8" ht="20.100000000000001" customHeight="1" x14ac:dyDescent="0.15">
      <c r="A9" s="1" t="s">
        <v>11</v>
      </c>
      <c r="B9" s="1">
        <f>B3+F3</f>
        <v>5</v>
      </c>
      <c r="C9" s="1" t="str">
        <f t="shared" si="0"/>
        <v>10月5日</v>
      </c>
      <c r="H9">
        <v>7</v>
      </c>
    </row>
    <row r="10" spans="1:8" ht="20.100000000000001" customHeight="1" x14ac:dyDescent="0.15">
      <c r="H10">
        <f>SUMSQ(H3:H9)</f>
        <v>140</v>
      </c>
    </row>
    <row r="13" spans="1:8" ht="14.25" x14ac:dyDescent="0.15">
      <c r="A13" s="6" t="s">
        <v>13</v>
      </c>
      <c r="B13" s="6"/>
      <c r="C13" s="6"/>
      <c r="D13" s="6"/>
      <c r="E13" s="6"/>
    </row>
    <row r="14" spans="1:8" ht="14.25" x14ac:dyDescent="0.15">
      <c r="A14" s="6" t="s">
        <v>14</v>
      </c>
      <c r="B14" s="6"/>
      <c r="C14" s="6"/>
      <c r="D14" s="6"/>
      <c r="E14" s="6"/>
    </row>
    <row r="15" spans="1:8" ht="14.25" x14ac:dyDescent="0.15">
      <c r="A15" s="6" t="s">
        <v>15</v>
      </c>
      <c r="B15" s="6"/>
      <c r="C15" s="7"/>
      <c r="D15" s="6"/>
      <c r="E15" s="6"/>
    </row>
    <row r="16" spans="1:8" ht="14.25" x14ac:dyDescent="0.15">
      <c r="A16" s="6" t="s">
        <v>16</v>
      </c>
      <c r="B16" s="6"/>
      <c r="C16" s="7"/>
      <c r="D16" s="6"/>
      <c r="E16" s="6"/>
    </row>
    <row r="17" spans="1:5" ht="14.25" x14ac:dyDescent="0.15">
      <c r="A17" s="6"/>
      <c r="B17" s="6"/>
      <c r="C17" s="6"/>
      <c r="D17" s="6"/>
      <c r="E17" s="6"/>
    </row>
    <row r="18" spans="1:5" ht="14.25" x14ac:dyDescent="0.15">
      <c r="A18" s="6"/>
      <c r="B18" s="6"/>
      <c r="C18" s="6"/>
      <c r="D18" s="6"/>
      <c r="E18" s="6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2012-08-30T07:45:38Z</dcterms:created>
  <dcterms:modified xsi:type="dcterms:W3CDTF">2012-08-30T08:50:11Z</dcterms:modified>
</cp:coreProperties>
</file>