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85" windowWidth="17955" windowHeight="57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Sheet1!$A$2:$F$38</definedName>
  </definedNames>
  <calcPr calcId="145621"/>
</workbook>
</file>

<file path=xl/calcChain.xml><?xml version="1.0" encoding="utf-8"?>
<calcChain xmlns="http://schemas.openxmlformats.org/spreadsheetml/2006/main">
  <c r="F40" i="1" l="1"/>
  <c r="E40" i="1"/>
  <c r="F39" i="1"/>
  <c r="E39" i="1"/>
  <c r="F34" i="1"/>
  <c r="E34" i="1"/>
  <c r="F29" i="1"/>
  <c r="E29" i="1"/>
  <c r="F25" i="1"/>
  <c r="E25" i="1"/>
  <c r="F19" i="1"/>
  <c r="E19" i="1"/>
  <c r="F13" i="1"/>
  <c r="E13" i="1"/>
  <c r="F8" i="1"/>
  <c r="E8" i="1"/>
  <c r="F33" i="1" l="1"/>
  <c r="F32" i="1"/>
  <c r="F31" i="1"/>
  <c r="F30" i="1"/>
  <c r="F18" i="1"/>
  <c r="F17" i="1"/>
  <c r="F16" i="1"/>
  <c r="F15" i="1"/>
  <c r="F14" i="1"/>
  <c r="F28" i="1"/>
  <c r="F27" i="1"/>
  <c r="F26" i="1"/>
  <c r="F24" i="1"/>
  <c r="F22" i="1"/>
  <c r="F23" i="1"/>
  <c r="F21" i="1"/>
  <c r="F20" i="1"/>
  <c r="F10" i="1"/>
  <c r="F9" i="1"/>
  <c r="F12" i="1"/>
  <c r="F11" i="1"/>
  <c r="F7" i="1"/>
  <c r="F6" i="1"/>
  <c r="F5" i="1"/>
  <c r="F4" i="1"/>
  <c r="F3" i="1"/>
  <c r="F38" i="1"/>
  <c r="F37" i="1"/>
  <c r="F36" i="1"/>
  <c r="F35" i="1"/>
</calcChain>
</file>

<file path=xl/sharedStrings.xml><?xml version="1.0" encoding="utf-8"?>
<sst xmlns="http://schemas.openxmlformats.org/spreadsheetml/2006/main" count="75" uniqueCount="28">
  <si>
    <t>办公用品采购记录统计表</t>
    <phoneticPr fontId="1" type="noConversion"/>
  </si>
  <si>
    <t>纸张</t>
    <phoneticPr fontId="1" type="noConversion"/>
  </si>
  <si>
    <t>档案夹</t>
    <phoneticPr fontId="1" type="noConversion"/>
  </si>
  <si>
    <t>硒鼓</t>
    <phoneticPr fontId="1" type="noConversion"/>
  </si>
  <si>
    <t>墨盒</t>
    <phoneticPr fontId="1" type="noConversion"/>
  </si>
  <si>
    <t>色带</t>
    <phoneticPr fontId="1" type="noConversion"/>
  </si>
  <si>
    <t>采购日期</t>
    <phoneticPr fontId="1" type="noConversion"/>
  </si>
  <si>
    <t>物品</t>
    <phoneticPr fontId="1" type="noConversion"/>
  </si>
  <si>
    <t>单价</t>
    <phoneticPr fontId="1" type="noConversion"/>
  </si>
  <si>
    <t>数量</t>
    <phoneticPr fontId="1" type="noConversion"/>
  </si>
  <si>
    <t>金额</t>
    <phoneticPr fontId="1" type="noConversion"/>
  </si>
  <si>
    <t>单位</t>
    <phoneticPr fontId="1" type="noConversion"/>
  </si>
  <si>
    <t>个</t>
    <phoneticPr fontId="1" type="noConversion"/>
  </si>
  <si>
    <t>个</t>
    <phoneticPr fontId="1" type="noConversion"/>
  </si>
  <si>
    <t>条</t>
    <phoneticPr fontId="1" type="noConversion"/>
  </si>
  <si>
    <t>箱</t>
    <phoneticPr fontId="1" type="noConversion"/>
  </si>
  <si>
    <t>档案夹 汇总</t>
  </si>
  <si>
    <t>墨盒 汇总</t>
  </si>
  <si>
    <t>色带 汇总</t>
  </si>
  <si>
    <t>硒鼓 汇总</t>
  </si>
  <si>
    <t>纸张 汇总</t>
  </si>
  <si>
    <t>总计</t>
  </si>
  <si>
    <t>中性笔</t>
    <phoneticPr fontId="1" type="noConversion"/>
  </si>
  <si>
    <t>盒</t>
    <phoneticPr fontId="1" type="noConversion"/>
  </si>
  <si>
    <t>铅笔</t>
    <phoneticPr fontId="1" type="noConversion"/>
  </si>
  <si>
    <t>盒</t>
    <phoneticPr fontId="1" type="noConversion"/>
  </si>
  <si>
    <t>铅笔 汇总</t>
  </si>
  <si>
    <t>中性笔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</si>
</sst>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0"/>
  <sheetViews>
    <sheetView tabSelected="1" zoomScaleNormal="100" workbookViewId="0">
      <selection activeCell="B3" sqref="B3"/>
    </sheetView>
  </sheetViews>
  <sheetFormatPr defaultRowHeight="13.5" outlineLevelRow="2" x14ac:dyDescent="0.15"/>
  <cols>
    <col min="1" max="6" width="10.625" customWidth="1"/>
  </cols>
  <sheetData>
    <row r="1" spans="1:6" ht="25.5" customHeight="1" x14ac:dyDescent="0.15">
      <c r="A1" s="7" t="s">
        <v>0</v>
      </c>
      <c r="B1" s="7"/>
      <c r="C1" s="7"/>
      <c r="D1" s="7"/>
      <c r="E1" s="7"/>
      <c r="F1" s="7"/>
    </row>
    <row r="2" spans="1:6" ht="27" customHeight="1" x14ac:dyDescent="0.15">
      <c r="A2" s="8" t="s">
        <v>6</v>
      </c>
      <c r="B2" s="8" t="s">
        <v>7</v>
      </c>
      <c r="C2" s="8" t="s">
        <v>11</v>
      </c>
      <c r="D2" s="8" t="s">
        <v>8</v>
      </c>
      <c r="E2" s="8" t="s">
        <v>9</v>
      </c>
      <c r="F2" s="8" t="s">
        <v>10</v>
      </c>
    </row>
    <row r="3" spans="1:6" ht="22.5" customHeight="1" outlineLevel="2" x14ac:dyDescent="0.15">
      <c r="A3" s="1">
        <v>41255</v>
      </c>
      <c r="B3" s="2" t="s">
        <v>2</v>
      </c>
      <c r="C3" s="2" t="s">
        <v>12</v>
      </c>
      <c r="D3" s="2">
        <v>12.8</v>
      </c>
      <c r="E3" s="2">
        <v>10</v>
      </c>
      <c r="F3" s="2">
        <f>D3*E3</f>
        <v>128</v>
      </c>
    </row>
    <row r="4" spans="1:6" ht="22.5" customHeight="1" outlineLevel="2" x14ac:dyDescent="0.15">
      <c r="A4" s="1">
        <v>41260</v>
      </c>
      <c r="B4" s="2" t="s">
        <v>2</v>
      </c>
      <c r="C4" s="2" t="s">
        <v>12</v>
      </c>
      <c r="D4" s="2">
        <v>12.8</v>
      </c>
      <c r="E4" s="2">
        <v>15</v>
      </c>
      <c r="F4" s="2">
        <f>D4*E4</f>
        <v>192</v>
      </c>
    </row>
    <row r="5" spans="1:6" ht="22.5" customHeight="1" outlineLevel="2" x14ac:dyDescent="0.15">
      <c r="A5" s="1">
        <v>41266</v>
      </c>
      <c r="B5" s="2" t="s">
        <v>2</v>
      </c>
      <c r="C5" s="2" t="s">
        <v>12</v>
      </c>
      <c r="D5" s="2">
        <v>12.8</v>
      </c>
      <c r="E5" s="2">
        <v>20</v>
      </c>
      <c r="F5" s="2">
        <f>D5*E5</f>
        <v>256</v>
      </c>
    </row>
    <row r="6" spans="1:6" ht="22.5" customHeight="1" outlineLevel="2" x14ac:dyDescent="0.15">
      <c r="A6" s="1">
        <v>41270</v>
      </c>
      <c r="B6" s="2" t="s">
        <v>2</v>
      </c>
      <c r="C6" s="2" t="s">
        <v>12</v>
      </c>
      <c r="D6" s="2">
        <v>12.8</v>
      </c>
      <c r="E6" s="2">
        <v>10</v>
      </c>
      <c r="F6" s="2">
        <f>D6*E6</f>
        <v>128</v>
      </c>
    </row>
    <row r="7" spans="1:6" ht="22.5" customHeight="1" outlineLevel="2" x14ac:dyDescent="0.15">
      <c r="A7" s="1">
        <v>41272</v>
      </c>
      <c r="B7" s="2" t="s">
        <v>2</v>
      </c>
      <c r="C7" s="2" t="s">
        <v>12</v>
      </c>
      <c r="D7" s="2">
        <v>12.8</v>
      </c>
      <c r="E7" s="2">
        <v>13</v>
      </c>
      <c r="F7" s="2">
        <f>D7*E7</f>
        <v>166.4</v>
      </c>
    </row>
    <row r="8" spans="1:6" ht="22.5" customHeight="1" outlineLevel="1" x14ac:dyDescent="0.15">
      <c r="A8" s="1"/>
      <c r="B8" s="3" t="s">
        <v>16</v>
      </c>
      <c r="C8" s="2"/>
      <c r="D8" s="2"/>
      <c r="E8" s="2">
        <f>SUBTOTAL(9,E3:E7)</f>
        <v>68</v>
      </c>
      <c r="F8" s="2">
        <f>SUBTOTAL(9,F3:F7)</f>
        <v>870.4</v>
      </c>
    </row>
    <row r="9" spans="1:6" ht="22.5" customHeight="1" outlineLevel="2" x14ac:dyDescent="0.15">
      <c r="A9" s="1">
        <v>41271</v>
      </c>
      <c r="B9" s="2" t="s">
        <v>4</v>
      </c>
      <c r="C9" s="2" t="s">
        <v>13</v>
      </c>
      <c r="D9" s="2">
        <v>358</v>
      </c>
      <c r="E9" s="2">
        <v>1</v>
      </c>
      <c r="F9" s="2">
        <f>D9*E9</f>
        <v>358</v>
      </c>
    </row>
    <row r="10" spans="1:6" ht="22.5" customHeight="1" outlineLevel="2" x14ac:dyDescent="0.15">
      <c r="A10" s="1">
        <v>41273</v>
      </c>
      <c r="B10" s="2" t="s">
        <v>4</v>
      </c>
      <c r="C10" s="2" t="s">
        <v>13</v>
      </c>
      <c r="D10" s="2">
        <v>358</v>
      </c>
      <c r="E10" s="2">
        <v>5</v>
      </c>
      <c r="F10" s="2">
        <f>D10*E10</f>
        <v>1790</v>
      </c>
    </row>
    <row r="11" spans="1:6" ht="22.5" customHeight="1" outlineLevel="2" x14ac:dyDescent="0.15">
      <c r="A11" s="1">
        <v>41260</v>
      </c>
      <c r="B11" s="2" t="s">
        <v>4</v>
      </c>
      <c r="C11" s="2" t="s">
        <v>13</v>
      </c>
      <c r="D11" s="2">
        <v>358</v>
      </c>
      <c r="E11" s="2">
        <v>1</v>
      </c>
      <c r="F11" s="2">
        <f>D11*E11</f>
        <v>358</v>
      </c>
    </row>
    <row r="12" spans="1:6" ht="22.5" customHeight="1" outlineLevel="2" x14ac:dyDescent="0.15">
      <c r="A12" s="1">
        <v>41270</v>
      </c>
      <c r="B12" s="2" t="s">
        <v>4</v>
      </c>
      <c r="C12" s="2" t="s">
        <v>13</v>
      </c>
      <c r="D12" s="2">
        <v>358</v>
      </c>
      <c r="E12" s="2">
        <v>2</v>
      </c>
      <c r="F12" s="2">
        <f>D12*E12</f>
        <v>716</v>
      </c>
    </row>
    <row r="13" spans="1:6" ht="22.5" customHeight="1" outlineLevel="1" x14ac:dyDescent="0.15">
      <c r="A13" s="1"/>
      <c r="B13" s="3" t="s">
        <v>17</v>
      </c>
      <c r="C13" s="2"/>
      <c r="D13" s="2"/>
      <c r="E13" s="2">
        <f>SUBTOTAL(9,E9:E12)</f>
        <v>9</v>
      </c>
      <c r="F13" s="2">
        <f>SUBTOTAL(9,F9:F12)</f>
        <v>3222</v>
      </c>
    </row>
    <row r="14" spans="1:6" ht="22.5" customHeight="1" outlineLevel="2" x14ac:dyDescent="0.15">
      <c r="A14" s="1">
        <v>41255</v>
      </c>
      <c r="B14" s="2" t="s">
        <v>24</v>
      </c>
      <c r="C14" s="2" t="s">
        <v>25</v>
      </c>
      <c r="D14" s="2">
        <v>5.7</v>
      </c>
      <c r="E14" s="2">
        <v>20</v>
      </c>
      <c r="F14" s="2">
        <f>D14*E14</f>
        <v>114</v>
      </c>
    </row>
    <row r="15" spans="1:6" ht="22.5" customHeight="1" outlineLevel="2" x14ac:dyDescent="0.15">
      <c r="A15" s="1">
        <v>41260</v>
      </c>
      <c r="B15" s="2" t="s">
        <v>24</v>
      </c>
      <c r="C15" s="2" t="s">
        <v>25</v>
      </c>
      <c r="D15" s="2">
        <v>5.7</v>
      </c>
      <c r="E15" s="2">
        <v>14</v>
      </c>
      <c r="F15" s="2">
        <f>D15*E15</f>
        <v>79.8</v>
      </c>
    </row>
    <row r="16" spans="1:6" ht="22.5" customHeight="1" outlineLevel="2" x14ac:dyDescent="0.15">
      <c r="A16" s="1">
        <v>41266</v>
      </c>
      <c r="B16" s="2" t="s">
        <v>24</v>
      </c>
      <c r="C16" s="2" t="s">
        <v>25</v>
      </c>
      <c r="D16" s="2">
        <v>5.7</v>
      </c>
      <c r="E16" s="2">
        <v>8</v>
      </c>
      <c r="F16" s="2">
        <f>D16*E16</f>
        <v>45.6</v>
      </c>
    </row>
    <row r="17" spans="1:6" ht="22.5" customHeight="1" outlineLevel="2" x14ac:dyDescent="0.15">
      <c r="A17" s="1">
        <v>41271</v>
      </c>
      <c r="B17" s="2" t="s">
        <v>24</v>
      </c>
      <c r="C17" s="2" t="s">
        <v>25</v>
      </c>
      <c r="D17" s="2">
        <v>5.7</v>
      </c>
      <c r="E17" s="2">
        <v>16</v>
      </c>
      <c r="F17" s="2">
        <f>D17*E17</f>
        <v>91.2</v>
      </c>
    </row>
    <row r="18" spans="1:6" ht="22.5" customHeight="1" outlineLevel="2" x14ac:dyDescent="0.15">
      <c r="A18" s="1">
        <v>41273</v>
      </c>
      <c r="B18" s="2" t="s">
        <v>24</v>
      </c>
      <c r="C18" s="2" t="s">
        <v>25</v>
      </c>
      <c r="D18" s="2">
        <v>5.7</v>
      </c>
      <c r="E18" s="2">
        <v>17</v>
      </c>
      <c r="F18" s="2">
        <f>D18*E18</f>
        <v>96.9</v>
      </c>
    </row>
    <row r="19" spans="1:6" ht="22.5" customHeight="1" outlineLevel="1" x14ac:dyDescent="0.15">
      <c r="A19" s="1"/>
      <c r="B19" s="3" t="s">
        <v>26</v>
      </c>
      <c r="C19" s="2"/>
      <c r="D19" s="2"/>
      <c r="E19" s="2">
        <f>SUBTOTAL(9,E14:E18)</f>
        <v>75</v>
      </c>
      <c r="F19" s="2">
        <f>SUBTOTAL(9,F14:F18)</f>
        <v>427.5</v>
      </c>
    </row>
    <row r="20" spans="1:6" ht="22.5" customHeight="1" outlineLevel="2" x14ac:dyDescent="0.15">
      <c r="A20" s="1">
        <v>41255</v>
      </c>
      <c r="B20" s="2" t="s">
        <v>5</v>
      </c>
      <c r="C20" s="2" t="s">
        <v>14</v>
      </c>
      <c r="D20" s="2">
        <v>58</v>
      </c>
      <c r="E20" s="2">
        <v>2</v>
      </c>
      <c r="F20" s="2">
        <f>D20*E20</f>
        <v>116</v>
      </c>
    </row>
    <row r="21" spans="1:6" ht="22.5" customHeight="1" outlineLevel="2" x14ac:dyDescent="0.15">
      <c r="A21" s="1">
        <v>41255</v>
      </c>
      <c r="B21" s="2" t="s">
        <v>5</v>
      </c>
      <c r="C21" s="2" t="s">
        <v>14</v>
      </c>
      <c r="D21" s="2">
        <v>58</v>
      </c>
      <c r="E21" s="2">
        <v>1</v>
      </c>
      <c r="F21" s="2">
        <f>D21*E21</f>
        <v>58</v>
      </c>
    </row>
    <row r="22" spans="1:6" ht="22.5" customHeight="1" outlineLevel="2" x14ac:dyDescent="0.15">
      <c r="A22" s="1">
        <v>41262</v>
      </c>
      <c r="B22" s="2" t="s">
        <v>5</v>
      </c>
      <c r="C22" s="2" t="s">
        <v>14</v>
      </c>
      <c r="D22" s="2">
        <v>58</v>
      </c>
      <c r="E22" s="2">
        <v>2</v>
      </c>
      <c r="F22" s="2">
        <f>D22*E22</f>
        <v>116</v>
      </c>
    </row>
    <row r="23" spans="1:6" ht="22.5" customHeight="1" outlineLevel="2" x14ac:dyDescent="0.15">
      <c r="A23" s="1">
        <v>41271</v>
      </c>
      <c r="B23" s="2" t="s">
        <v>5</v>
      </c>
      <c r="C23" s="2" t="s">
        <v>14</v>
      </c>
      <c r="D23" s="2">
        <v>58</v>
      </c>
      <c r="E23" s="2">
        <v>3</v>
      </c>
      <c r="F23" s="2">
        <f>D23*E23</f>
        <v>174</v>
      </c>
    </row>
    <row r="24" spans="1:6" ht="22.5" customHeight="1" outlineLevel="2" x14ac:dyDescent="0.15">
      <c r="A24" s="1">
        <v>41273</v>
      </c>
      <c r="B24" s="2" t="s">
        <v>5</v>
      </c>
      <c r="C24" s="2" t="s">
        <v>14</v>
      </c>
      <c r="D24" s="2">
        <v>58</v>
      </c>
      <c r="E24" s="2">
        <v>5</v>
      </c>
      <c r="F24" s="2">
        <f>D24*E24</f>
        <v>290</v>
      </c>
    </row>
    <row r="25" spans="1:6" ht="22.5" customHeight="1" outlineLevel="1" x14ac:dyDescent="0.15">
      <c r="A25" s="1"/>
      <c r="B25" s="3" t="s">
        <v>18</v>
      </c>
      <c r="C25" s="2"/>
      <c r="D25" s="2"/>
      <c r="E25" s="2">
        <f>SUBTOTAL(9,E20:E24)</f>
        <v>13</v>
      </c>
      <c r="F25" s="2">
        <f>SUBTOTAL(9,F20:F24)</f>
        <v>754</v>
      </c>
    </row>
    <row r="26" spans="1:6" ht="22.5" customHeight="1" outlineLevel="2" x14ac:dyDescent="0.15">
      <c r="A26" s="1">
        <v>41255</v>
      </c>
      <c r="B26" s="2" t="s">
        <v>3</v>
      </c>
      <c r="C26" s="2" t="s">
        <v>13</v>
      </c>
      <c r="D26" s="2">
        <v>215</v>
      </c>
      <c r="E26" s="2">
        <v>1</v>
      </c>
      <c r="F26" s="2">
        <f>D26*E26</f>
        <v>215</v>
      </c>
    </row>
    <row r="27" spans="1:6" ht="22.5" customHeight="1" outlineLevel="2" x14ac:dyDescent="0.15">
      <c r="A27" s="1">
        <v>41270</v>
      </c>
      <c r="B27" s="2" t="s">
        <v>3</v>
      </c>
      <c r="C27" s="2" t="s">
        <v>13</v>
      </c>
      <c r="D27" s="2">
        <v>215</v>
      </c>
      <c r="E27" s="2">
        <v>2</v>
      </c>
      <c r="F27" s="2">
        <f>D27*E27</f>
        <v>430</v>
      </c>
    </row>
    <row r="28" spans="1:6" ht="22.5" customHeight="1" outlineLevel="2" x14ac:dyDescent="0.15">
      <c r="A28" s="1">
        <v>41272</v>
      </c>
      <c r="B28" s="2" t="s">
        <v>3</v>
      </c>
      <c r="C28" s="2" t="s">
        <v>13</v>
      </c>
      <c r="D28" s="2">
        <v>215</v>
      </c>
      <c r="E28" s="2">
        <v>4</v>
      </c>
      <c r="F28" s="2">
        <f>D28*E28</f>
        <v>860</v>
      </c>
    </row>
    <row r="29" spans="1:6" ht="22.5" customHeight="1" outlineLevel="1" x14ac:dyDescent="0.15">
      <c r="A29" s="1"/>
      <c r="B29" s="3" t="s">
        <v>19</v>
      </c>
      <c r="C29" s="2"/>
      <c r="D29" s="2"/>
      <c r="E29" s="2">
        <f>SUBTOTAL(9,E26:E28)</f>
        <v>7</v>
      </c>
      <c r="F29" s="2">
        <f>SUBTOTAL(9,F26:F28)</f>
        <v>1505</v>
      </c>
    </row>
    <row r="30" spans="1:6" ht="22.5" customHeight="1" outlineLevel="2" x14ac:dyDescent="0.15">
      <c r="A30" s="1">
        <v>41255</v>
      </c>
      <c r="B30" s="2" t="s">
        <v>1</v>
      </c>
      <c r="C30" s="2" t="s">
        <v>15</v>
      </c>
      <c r="D30" s="2">
        <v>87</v>
      </c>
      <c r="E30" s="2">
        <v>5</v>
      </c>
      <c r="F30" s="2">
        <f>D30*E30</f>
        <v>435</v>
      </c>
    </row>
    <row r="31" spans="1:6" ht="22.5" customHeight="1" outlineLevel="2" x14ac:dyDescent="0.15">
      <c r="A31" s="1">
        <v>41260</v>
      </c>
      <c r="B31" s="2" t="s">
        <v>1</v>
      </c>
      <c r="C31" s="2" t="s">
        <v>15</v>
      </c>
      <c r="D31" s="2">
        <v>87</v>
      </c>
      <c r="E31" s="2">
        <v>4</v>
      </c>
      <c r="F31" s="2">
        <f>D31*E31</f>
        <v>348</v>
      </c>
    </row>
    <row r="32" spans="1:6" ht="22.5" customHeight="1" outlineLevel="2" x14ac:dyDescent="0.15">
      <c r="A32" s="1">
        <v>41266</v>
      </c>
      <c r="B32" s="2" t="s">
        <v>1</v>
      </c>
      <c r="C32" s="2" t="s">
        <v>15</v>
      </c>
      <c r="D32" s="2">
        <v>87</v>
      </c>
      <c r="E32" s="2">
        <v>3</v>
      </c>
      <c r="F32" s="2">
        <f>D32*E32</f>
        <v>261</v>
      </c>
    </row>
    <row r="33" spans="1:6" ht="22.5" customHeight="1" outlineLevel="2" x14ac:dyDescent="0.15">
      <c r="A33" s="1">
        <v>41266</v>
      </c>
      <c r="B33" s="2" t="s">
        <v>1</v>
      </c>
      <c r="C33" s="2" t="s">
        <v>15</v>
      </c>
      <c r="D33" s="2">
        <v>87</v>
      </c>
      <c r="E33" s="2">
        <v>8</v>
      </c>
      <c r="F33" s="2">
        <f>D33*E33</f>
        <v>696</v>
      </c>
    </row>
    <row r="34" spans="1:6" ht="22.5" customHeight="1" outlineLevel="1" x14ac:dyDescent="0.15">
      <c r="A34" s="1"/>
      <c r="B34" s="3" t="s">
        <v>20</v>
      </c>
      <c r="C34" s="2"/>
      <c r="D34" s="2"/>
      <c r="E34" s="2">
        <f>SUBTOTAL(9,E30:E33)</f>
        <v>20</v>
      </c>
      <c r="F34" s="2">
        <f>SUBTOTAL(9,F30:F33)</f>
        <v>1740</v>
      </c>
    </row>
    <row r="35" spans="1:6" ht="22.5" customHeight="1" outlineLevel="2" x14ac:dyDescent="0.15">
      <c r="A35" s="1">
        <v>41255</v>
      </c>
      <c r="B35" s="2" t="s">
        <v>22</v>
      </c>
      <c r="C35" s="2" t="s">
        <v>23</v>
      </c>
      <c r="D35" s="2">
        <v>156</v>
      </c>
      <c r="E35" s="2">
        <v>2</v>
      </c>
      <c r="F35" s="2">
        <f>D35*E35</f>
        <v>312</v>
      </c>
    </row>
    <row r="36" spans="1:6" ht="22.5" customHeight="1" outlineLevel="2" x14ac:dyDescent="0.15">
      <c r="A36" s="1">
        <v>41260</v>
      </c>
      <c r="B36" s="2" t="s">
        <v>22</v>
      </c>
      <c r="C36" s="2" t="s">
        <v>23</v>
      </c>
      <c r="D36" s="2">
        <v>156</v>
      </c>
      <c r="E36" s="2">
        <v>1</v>
      </c>
      <c r="F36" s="2">
        <f>D36*E36</f>
        <v>156</v>
      </c>
    </row>
    <row r="37" spans="1:6" ht="22.5" customHeight="1" outlineLevel="2" x14ac:dyDescent="0.15">
      <c r="A37" s="1">
        <v>41266</v>
      </c>
      <c r="B37" s="2" t="s">
        <v>22</v>
      </c>
      <c r="C37" s="2" t="s">
        <v>23</v>
      </c>
      <c r="D37" s="2">
        <v>156</v>
      </c>
      <c r="E37" s="2">
        <v>5</v>
      </c>
      <c r="F37" s="2">
        <f>D37*E37</f>
        <v>780</v>
      </c>
    </row>
    <row r="38" spans="1:6" ht="22.5" customHeight="1" outlineLevel="2" x14ac:dyDescent="0.15">
      <c r="A38" s="1">
        <v>41272</v>
      </c>
      <c r="B38" s="2" t="s">
        <v>22</v>
      </c>
      <c r="C38" s="2" t="s">
        <v>23</v>
      </c>
      <c r="D38" s="2">
        <v>156</v>
      </c>
      <c r="E38" s="2">
        <v>3</v>
      </c>
      <c r="F38" s="2">
        <f>D38*E38</f>
        <v>468</v>
      </c>
    </row>
    <row r="39" spans="1:6" ht="22.5" customHeight="1" outlineLevel="1" x14ac:dyDescent="0.15">
      <c r="A39" s="4"/>
      <c r="B39" s="6" t="s">
        <v>27</v>
      </c>
      <c r="C39" s="5"/>
      <c r="D39" s="5"/>
      <c r="E39" s="5">
        <f>SUBTOTAL(9,E35:E38)</f>
        <v>11</v>
      </c>
      <c r="F39" s="5">
        <f>SUBTOTAL(9,F35:F38)</f>
        <v>1716</v>
      </c>
    </row>
    <row r="40" spans="1:6" ht="22.5" customHeight="1" x14ac:dyDescent="0.15">
      <c r="A40" s="4"/>
      <c r="B40" s="6" t="s">
        <v>21</v>
      </c>
      <c r="C40" s="5"/>
      <c r="D40" s="5"/>
      <c r="E40" s="5">
        <f>SUBTOTAL(9,E3:E38)</f>
        <v>203</v>
      </c>
      <c r="F40" s="5">
        <f>SUBTOTAL(9,F3:F38)</f>
        <v>10234.9</v>
      </c>
    </row>
  </sheetData>
  <sortState ref="A3:F32">
    <sortCondition ref="B3"/>
  </sortState>
  <mergeCells count="1">
    <mergeCell ref="A1:F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2010-12-02T02:47:17Z</dcterms:created>
  <dcterms:modified xsi:type="dcterms:W3CDTF">2012-12-05T06:03:33Z</dcterms:modified>
</cp:coreProperties>
</file>