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1715" windowHeight="4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<sst xmlns="http://schemas.openxmlformats.org/spreadsheetml/2006/main" count="17" uniqueCount="17">
  <si>
    <t>月份：</t>
    <phoneticPr fontId="2" type="noConversion"/>
  </si>
  <si>
    <t>目标销售额</t>
    <phoneticPr fontId="2" type="noConversion"/>
  </si>
  <si>
    <t>实际销售额</t>
    <phoneticPr fontId="2" type="noConversion"/>
  </si>
  <si>
    <t>完成率</t>
    <phoneticPr fontId="2" type="noConversion"/>
  </si>
  <si>
    <t>差异值分析</t>
    <phoneticPr fontId="2" type="noConversion"/>
  </si>
  <si>
    <t>各销售点任务完成情况分析</t>
    <phoneticPr fontId="2" type="noConversion"/>
  </si>
  <si>
    <t>销售点</t>
    <phoneticPr fontId="2" type="noConversion"/>
  </si>
  <si>
    <t>鼓楼店</t>
    <phoneticPr fontId="2" type="noConversion"/>
  </si>
  <si>
    <t>百大店</t>
    <phoneticPr fontId="2" type="noConversion"/>
  </si>
  <si>
    <t>三孝口</t>
    <phoneticPr fontId="2" type="noConversion"/>
  </si>
  <si>
    <t>家乐福</t>
    <phoneticPr fontId="2" type="noConversion"/>
  </si>
  <si>
    <t>沃尔玛</t>
    <phoneticPr fontId="2" type="noConversion"/>
  </si>
  <si>
    <t>步行街店</t>
    <phoneticPr fontId="2" type="noConversion"/>
  </si>
  <si>
    <t>百盛店</t>
    <phoneticPr fontId="2" type="noConversion"/>
  </si>
  <si>
    <t>合家福</t>
    <phoneticPr fontId="2" type="noConversion"/>
  </si>
  <si>
    <t>周谷堆店</t>
    <phoneticPr fontId="2" type="noConversion"/>
  </si>
  <si>
    <t>女人街店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</si>
</sst>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2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57" fontId="3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3"/>
  <sheetViews>
    <sheetView tabSelected="1" workbookViewId="0">
      <selection activeCell="I20" sqref="I20"/>
    </sheetView>
  </sheetViews>
  <sheetFormatPr defaultRowHeight="16.5" x14ac:dyDescent="0.15"/>
  <cols>
    <col min="1" max="1" width="10.625" style="1" customWidth="1"/>
    <col min="2" max="2" width="13.375" style="1" customWidth="1"/>
    <col min="3" max="3" width="14.625" style="1" customWidth="1"/>
    <col min="4" max="4" width="18.75" style="1" customWidth="1"/>
    <col min="5" max="5" width="17.875" style="1" customWidth="1"/>
    <col min="6" max="16384" width="9" style="1"/>
  </cols>
  <sheetData>
    <row r="1" spans="1:6" ht="69.75" customHeight="1" x14ac:dyDescent="0.15">
      <c r="A1" s="7" t="s">
        <v>5</v>
      </c>
      <c r="B1" s="7"/>
      <c r="C1" s="7"/>
      <c r="D1" s="7"/>
      <c r="E1" s="7"/>
    </row>
    <row r="2" spans="1:6" x14ac:dyDescent="0.15">
      <c r="A2" s="2" t="s">
        <v>0</v>
      </c>
      <c r="B2" s="3">
        <v>41122</v>
      </c>
    </row>
    <row r="3" spans="1:6" ht="29.25" customHeight="1" x14ac:dyDescent="0.15">
      <c r="A3" s="4" t="s">
        <v>6</v>
      </c>
      <c r="B3" s="5" t="s">
        <v>1</v>
      </c>
      <c r="C3" s="5" t="s">
        <v>2</v>
      </c>
      <c r="D3" s="5" t="s">
        <v>3</v>
      </c>
      <c r="E3" s="6" t="s">
        <v>4</v>
      </c>
    </row>
    <row r="4" spans="1:6" ht="23.1" customHeight="1" x14ac:dyDescent="0.15">
      <c r="A4" s="8" t="s">
        <v>7</v>
      </c>
      <c r="B4" s="9">
        <v>2000000</v>
      </c>
      <c r="C4" s="10">
        <v>2017895</v>
      </c>
      <c r="D4" s="11">
        <f>C4/B4</f>
        <v>1.0089475000000001</v>
      </c>
      <c r="E4" s="12">
        <f>C4-B4</f>
        <v>17895</v>
      </c>
      <c r="F4" s="13"/>
    </row>
    <row r="5" spans="1:6" ht="23.1" customHeight="1" x14ac:dyDescent="0.15">
      <c r="A5" s="8" t="s">
        <v>8</v>
      </c>
      <c r="B5" s="9">
        <v>1800000</v>
      </c>
      <c r="C5" s="10">
        <v>1016582</v>
      </c>
      <c r="D5" s="11">
        <f t="shared" ref="D5:D13" si="0">C5/B5</f>
        <v>0.56476777777777776</v>
      </c>
      <c r="E5" s="12">
        <f t="shared" ref="E5:E13" si="1">C5-B5</f>
        <v>-783418</v>
      </c>
      <c r="F5" s="13"/>
    </row>
    <row r="6" spans="1:6" ht="23.1" customHeight="1" x14ac:dyDescent="0.15">
      <c r="A6" s="8" t="s">
        <v>16</v>
      </c>
      <c r="B6" s="9">
        <v>1600000</v>
      </c>
      <c r="C6" s="10">
        <v>1517235</v>
      </c>
      <c r="D6" s="11">
        <f t="shared" si="0"/>
        <v>0.94827187499999999</v>
      </c>
      <c r="E6" s="12">
        <f t="shared" si="1"/>
        <v>-82765</v>
      </c>
      <c r="F6" s="13"/>
    </row>
    <row r="7" spans="1:6" ht="23.1" customHeight="1" x14ac:dyDescent="0.15">
      <c r="A7" s="8" t="s">
        <v>9</v>
      </c>
      <c r="B7" s="9">
        <v>1500000</v>
      </c>
      <c r="C7" s="10">
        <v>1616245</v>
      </c>
      <c r="D7" s="11">
        <f t="shared" si="0"/>
        <v>1.0774966666666668</v>
      </c>
      <c r="E7" s="12">
        <f t="shared" si="1"/>
        <v>116245</v>
      </c>
      <c r="F7" s="13"/>
    </row>
    <row r="8" spans="1:6" ht="23.1" customHeight="1" x14ac:dyDescent="0.15">
      <c r="A8" s="8" t="s">
        <v>15</v>
      </c>
      <c r="B8" s="9">
        <v>1300000</v>
      </c>
      <c r="C8" s="10">
        <v>1210850</v>
      </c>
      <c r="D8" s="11">
        <f t="shared" si="0"/>
        <v>0.93142307692307691</v>
      </c>
      <c r="E8" s="12">
        <f t="shared" si="1"/>
        <v>-89150</v>
      </c>
      <c r="F8" s="13"/>
    </row>
    <row r="9" spans="1:6" ht="23.1" customHeight="1" x14ac:dyDescent="0.15">
      <c r="A9" s="8" t="s">
        <v>10</v>
      </c>
      <c r="B9" s="9">
        <v>1200000</v>
      </c>
      <c r="C9" s="10">
        <v>890000</v>
      </c>
      <c r="D9" s="11">
        <f t="shared" si="0"/>
        <v>0.7416666666666667</v>
      </c>
      <c r="E9" s="12">
        <f t="shared" si="1"/>
        <v>-310000</v>
      </c>
      <c r="F9" s="13"/>
    </row>
    <row r="10" spans="1:6" ht="23.1" customHeight="1" x14ac:dyDescent="0.15">
      <c r="A10" s="8" t="s">
        <v>11</v>
      </c>
      <c r="B10" s="9">
        <v>1000000</v>
      </c>
      <c r="C10" s="10">
        <v>987200</v>
      </c>
      <c r="D10" s="11">
        <f t="shared" si="0"/>
        <v>0.98719999999999997</v>
      </c>
      <c r="E10" s="12">
        <f t="shared" si="1"/>
        <v>-12800</v>
      </c>
      <c r="F10" s="13"/>
    </row>
    <row r="11" spans="1:6" ht="23.1" customHeight="1" x14ac:dyDescent="0.15">
      <c r="A11" s="8" t="s">
        <v>14</v>
      </c>
      <c r="B11" s="9">
        <v>900000</v>
      </c>
      <c r="C11" s="10">
        <v>856800</v>
      </c>
      <c r="D11" s="11">
        <f t="shared" si="0"/>
        <v>0.95199999999999996</v>
      </c>
      <c r="E11" s="12">
        <f t="shared" si="1"/>
        <v>-43200</v>
      </c>
      <c r="F11" s="13"/>
    </row>
    <row r="12" spans="1:6" ht="23.1" customHeight="1" x14ac:dyDescent="0.15">
      <c r="A12" s="8" t="s">
        <v>13</v>
      </c>
      <c r="B12" s="9">
        <v>800000</v>
      </c>
      <c r="C12" s="10">
        <v>925800</v>
      </c>
      <c r="D12" s="11">
        <f t="shared" si="0"/>
        <v>1.1572499999999999</v>
      </c>
      <c r="E12" s="12">
        <f t="shared" si="1"/>
        <v>125800</v>
      </c>
      <c r="F12" s="13"/>
    </row>
    <row r="13" spans="1:6" ht="23.1" customHeight="1" x14ac:dyDescent="0.15">
      <c r="A13" s="8" t="s">
        <v>12</v>
      </c>
      <c r="B13" s="9">
        <v>1000000</v>
      </c>
      <c r="C13" s="14">
        <v>1013850</v>
      </c>
      <c r="D13" s="15">
        <f t="shared" si="0"/>
        <v>1.0138499999999999</v>
      </c>
      <c r="E13" s="16">
        <f t="shared" si="1"/>
        <v>13850</v>
      </c>
      <c r="F13" s="13"/>
    </row>
  </sheetData>
  <mergeCells count="1">
    <mergeCell ref="A1:E1"/>
  </mergeCells>
  <phoneticPr fontId="2" type="noConversion"/>
  <conditionalFormatting sqref="D4:D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{7DA4EE89-2B5F-412D-AD74-908F5BEDDEF1}</x14:id>
        </ext>
      </extLst>
    </cfRule>
  </conditionalFormatting>
  <conditionalFormatting sqref="E4:E1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A4EE89-2B5F-412D-AD74-908F5BEDD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2011-07-15T01:25:21Z</dcterms:created>
  <dcterms:modified xsi:type="dcterms:W3CDTF">2012-07-28T07:54:08Z</dcterms:modified>
</cp:coreProperties>
</file>