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1435" windowHeight="9795"/>
  </bookViews>
  <sheets>
    <sheet name="员工业绩汇总表" sheetId="1" r:id="rId1"/>
    <sheet name="员工业绩评价表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2" l="1"/>
  <c r="C5" i="2"/>
  <c r="C4" i="2" s="1"/>
  <c r="C6" i="2"/>
  <c r="C7" i="2"/>
  <c r="C8" i="2"/>
  <c r="B4" i="2"/>
  <c r="B5" i="2"/>
  <c r="B6" i="2"/>
  <c r="B7" i="2"/>
  <c r="B8" i="2"/>
  <c r="B3" i="2"/>
  <c r="F33" i="1" l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<sst xmlns="http://schemas.openxmlformats.org/spreadsheetml/2006/main" count="108" uniqueCount="24">
  <si>
    <t>产品名称</t>
    <phoneticPr fontId="2" type="noConversion"/>
  </si>
  <si>
    <t>单位</t>
    <phoneticPr fontId="2" type="noConversion"/>
  </si>
  <si>
    <t>单价</t>
    <phoneticPr fontId="2" type="noConversion"/>
  </si>
  <si>
    <t>销量</t>
    <phoneticPr fontId="2" type="noConversion"/>
  </si>
  <si>
    <t>销售额</t>
    <phoneticPr fontId="2" type="noConversion"/>
  </si>
  <si>
    <t>销售员</t>
    <phoneticPr fontId="2" type="noConversion"/>
  </si>
  <si>
    <t>周晓敏</t>
  </si>
  <si>
    <t>张宝强</t>
  </si>
  <si>
    <t>王新林</t>
  </si>
  <si>
    <t>滕念</t>
  </si>
  <si>
    <t>罗晓云</t>
  </si>
  <si>
    <t>江丽丽</t>
  </si>
  <si>
    <t>序号</t>
    <phoneticPr fontId="2" type="noConversion"/>
  </si>
  <si>
    <t>D产品</t>
    <phoneticPr fontId="2" type="noConversion"/>
  </si>
  <si>
    <t>箱</t>
    <phoneticPr fontId="2" type="noConversion"/>
  </si>
  <si>
    <t>B产品</t>
    <phoneticPr fontId="2" type="noConversion"/>
  </si>
  <si>
    <t xml:space="preserve">A产品 </t>
    <phoneticPr fontId="2" type="noConversion"/>
  </si>
  <si>
    <t>台</t>
    <phoneticPr fontId="2" type="noConversion"/>
  </si>
  <si>
    <t>C产品</t>
    <phoneticPr fontId="2" type="noConversion"/>
  </si>
  <si>
    <t>盒</t>
    <phoneticPr fontId="2" type="noConversion"/>
  </si>
  <si>
    <t>员工业绩汇总表</t>
    <phoneticPr fontId="2" type="noConversion"/>
  </si>
  <si>
    <t>员工业绩</t>
    <phoneticPr fontId="2" type="noConversion"/>
  </si>
  <si>
    <t>业绩评价</t>
    <phoneticPr fontId="2" type="noConversion"/>
  </si>
  <si>
    <t>员工业绩评价表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</si>
</sst>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￥&quot;#,##0;&quot;￥&quot;\-#,##0"/>
  </numFmts>
  <fonts count="6" x14ac:knownFonts="1">
    <font>
      <sz val="11"/>
      <color theme="1"/>
      <name val="宋体"/>
      <family val="2"/>
      <charset val="134"/>
      <scheme val="minor"/>
    </font>
    <font>
      <b/>
      <sz val="22"/>
      <color theme="1"/>
      <name val="华文中宋"/>
      <family val="3"/>
      <charset val="134"/>
    </font>
    <font>
      <sz val="9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22"/>
      <color theme="1"/>
      <name val="华文中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5" fontId="4" fillId="0" borderId="6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5" fontId="4" fillId="0" borderId="9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F4" sqref="F4"/>
    </sheetView>
  </sheetViews>
  <sheetFormatPr defaultRowHeight="13.5" x14ac:dyDescent="0.15"/>
  <cols>
    <col min="1" max="5" width="9.625" customWidth="1"/>
    <col min="6" max="6" width="15.75" customWidth="1"/>
    <col min="7" max="7" width="14.875" customWidth="1"/>
  </cols>
  <sheetData>
    <row r="1" spans="1:7" ht="31.5" thickBot="1" x14ac:dyDescent="0.2">
      <c r="A1" s="15" t="s">
        <v>20</v>
      </c>
      <c r="B1" s="15"/>
      <c r="C1" s="15"/>
      <c r="D1" s="15"/>
      <c r="E1" s="15"/>
      <c r="F1" s="15"/>
      <c r="G1" s="15"/>
    </row>
    <row r="2" spans="1:7" ht="15" thickTop="1" thickBot="1" x14ac:dyDescent="0.2"/>
    <row r="3" spans="1:7" ht="14.25" x14ac:dyDescent="0.15">
      <c r="A3" s="1" t="s">
        <v>12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3" t="s">
        <v>5</v>
      </c>
    </row>
    <row r="4" spans="1:7" ht="14.25" x14ac:dyDescent="0.15">
      <c r="A4" s="4">
        <v>6</v>
      </c>
      <c r="B4" s="5" t="s">
        <v>13</v>
      </c>
      <c r="C4" s="5" t="s">
        <v>14</v>
      </c>
      <c r="D4" s="6">
        <v>2400</v>
      </c>
      <c r="E4" s="5">
        <v>15</v>
      </c>
      <c r="F4" s="6">
        <f t="shared" ref="F4:F33" si="0">D4*E4</f>
        <v>36000</v>
      </c>
      <c r="G4" s="7" t="s">
        <v>6</v>
      </c>
    </row>
    <row r="5" spans="1:7" ht="14.25" x14ac:dyDescent="0.15">
      <c r="A5" s="4">
        <v>19</v>
      </c>
      <c r="B5" s="5" t="s">
        <v>15</v>
      </c>
      <c r="C5" s="5" t="s">
        <v>14</v>
      </c>
      <c r="D5" s="6">
        <v>1230</v>
      </c>
      <c r="E5" s="5">
        <v>28</v>
      </c>
      <c r="F5" s="6">
        <f t="shared" si="0"/>
        <v>34440</v>
      </c>
      <c r="G5" s="7" t="s">
        <v>6</v>
      </c>
    </row>
    <row r="6" spans="1:7" ht="14.25" x14ac:dyDescent="0.15">
      <c r="A6" s="4">
        <v>12</v>
      </c>
      <c r="B6" s="5" t="s">
        <v>13</v>
      </c>
      <c r="C6" s="5" t="s">
        <v>14</v>
      </c>
      <c r="D6" s="6">
        <v>2400</v>
      </c>
      <c r="E6" s="5">
        <v>23</v>
      </c>
      <c r="F6" s="6">
        <f t="shared" si="0"/>
        <v>55200</v>
      </c>
      <c r="G6" s="7" t="s">
        <v>7</v>
      </c>
    </row>
    <row r="7" spans="1:7" ht="14.25" x14ac:dyDescent="0.15">
      <c r="A7" s="4">
        <v>1</v>
      </c>
      <c r="B7" s="5" t="s">
        <v>15</v>
      </c>
      <c r="C7" s="5" t="s">
        <v>14</v>
      </c>
      <c r="D7" s="6">
        <v>1230</v>
      </c>
      <c r="E7" s="5">
        <v>5</v>
      </c>
      <c r="F7" s="6">
        <f t="shared" si="0"/>
        <v>6150</v>
      </c>
      <c r="G7" s="7" t="s">
        <v>7</v>
      </c>
    </row>
    <row r="8" spans="1:7" ht="14.25" x14ac:dyDescent="0.15">
      <c r="A8" s="4">
        <v>9</v>
      </c>
      <c r="B8" s="5" t="s">
        <v>16</v>
      </c>
      <c r="C8" s="5" t="s">
        <v>17</v>
      </c>
      <c r="D8" s="6">
        <v>1589</v>
      </c>
      <c r="E8" s="5">
        <v>34</v>
      </c>
      <c r="F8" s="6">
        <f t="shared" si="0"/>
        <v>54026</v>
      </c>
      <c r="G8" s="7" t="s">
        <v>7</v>
      </c>
    </row>
    <row r="9" spans="1:7" ht="14.25" x14ac:dyDescent="0.15">
      <c r="A9" s="4">
        <v>16</v>
      </c>
      <c r="B9" s="5" t="s">
        <v>16</v>
      </c>
      <c r="C9" s="5" t="s">
        <v>17</v>
      </c>
      <c r="D9" s="6">
        <v>1589</v>
      </c>
      <c r="E9" s="5">
        <v>25</v>
      </c>
      <c r="F9" s="6">
        <f t="shared" si="0"/>
        <v>39725</v>
      </c>
      <c r="G9" s="7" t="s">
        <v>7</v>
      </c>
    </row>
    <row r="10" spans="1:7" ht="14.25" x14ac:dyDescent="0.15">
      <c r="A10" s="4">
        <v>28</v>
      </c>
      <c r="B10" s="5" t="s">
        <v>16</v>
      </c>
      <c r="C10" s="5" t="s">
        <v>17</v>
      </c>
      <c r="D10" s="6">
        <v>1589</v>
      </c>
      <c r="E10" s="5">
        <v>15</v>
      </c>
      <c r="F10" s="6">
        <f t="shared" si="0"/>
        <v>23835</v>
      </c>
      <c r="G10" s="7" t="s">
        <v>7</v>
      </c>
    </row>
    <row r="11" spans="1:7" ht="14.25" x14ac:dyDescent="0.15">
      <c r="A11" s="4">
        <v>20</v>
      </c>
      <c r="B11" s="5" t="s">
        <v>16</v>
      </c>
      <c r="C11" s="5" t="s">
        <v>17</v>
      </c>
      <c r="D11" s="6">
        <v>1589</v>
      </c>
      <c r="E11" s="5">
        <v>10</v>
      </c>
      <c r="F11" s="6">
        <f t="shared" si="0"/>
        <v>15890</v>
      </c>
      <c r="G11" s="7" t="s">
        <v>7</v>
      </c>
    </row>
    <row r="12" spans="1:7" ht="14.25" x14ac:dyDescent="0.15">
      <c r="A12" s="4">
        <v>18</v>
      </c>
      <c r="B12" s="5" t="s">
        <v>13</v>
      </c>
      <c r="C12" s="5" t="s">
        <v>14</v>
      </c>
      <c r="D12" s="6">
        <v>2400</v>
      </c>
      <c r="E12" s="5">
        <v>24</v>
      </c>
      <c r="F12" s="6">
        <f t="shared" si="0"/>
        <v>57600</v>
      </c>
      <c r="G12" s="7" t="s">
        <v>8</v>
      </c>
    </row>
    <row r="13" spans="1:7" ht="14.25" x14ac:dyDescent="0.15">
      <c r="A13" s="4">
        <v>21</v>
      </c>
      <c r="B13" s="5" t="s">
        <v>13</v>
      </c>
      <c r="C13" s="5" t="s">
        <v>14</v>
      </c>
      <c r="D13" s="6">
        <v>2400</v>
      </c>
      <c r="E13" s="5">
        <v>7</v>
      </c>
      <c r="F13" s="6">
        <f t="shared" si="0"/>
        <v>16800</v>
      </c>
      <c r="G13" s="7" t="s">
        <v>8</v>
      </c>
    </row>
    <row r="14" spans="1:7" ht="14.25" x14ac:dyDescent="0.15">
      <c r="A14" s="4">
        <v>3</v>
      </c>
      <c r="B14" s="5" t="s">
        <v>18</v>
      </c>
      <c r="C14" s="5" t="s">
        <v>19</v>
      </c>
      <c r="D14" s="6">
        <v>856</v>
      </c>
      <c r="E14" s="5">
        <v>24</v>
      </c>
      <c r="F14" s="6">
        <f t="shared" si="0"/>
        <v>20544</v>
      </c>
      <c r="G14" s="7" t="s">
        <v>8</v>
      </c>
    </row>
    <row r="15" spans="1:7" ht="14.25" x14ac:dyDescent="0.15">
      <c r="A15" s="4">
        <v>8</v>
      </c>
      <c r="B15" s="5" t="s">
        <v>15</v>
      </c>
      <c r="C15" s="5" t="s">
        <v>14</v>
      </c>
      <c r="D15" s="6">
        <v>1230</v>
      </c>
      <c r="E15" s="5">
        <v>26</v>
      </c>
      <c r="F15" s="6">
        <f t="shared" si="0"/>
        <v>31980</v>
      </c>
      <c r="G15" s="7" t="s">
        <v>8</v>
      </c>
    </row>
    <row r="16" spans="1:7" ht="14.25" x14ac:dyDescent="0.15">
      <c r="A16" s="4">
        <v>27</v>
      </c>
      <c r="B16" s="5" t="s">
        <v>15</v>
      </c>
      <c r="C16" s="5" t="s">
        <v>14</v>
      </c>
      <c r="D16" s="6">
        <v>1230</v>
      </c>
      <c r="E16" s="5">
        <v>21</v>
      </c>
      <c r="F16" s="6">
        <f t="shared" si="0"/>
        <v>25830</v>
      </c>
      <c r="G16" s="7" t="s">
        <v>8</v>
      </c>
    </row>
    <row r="17" spans="1:7" ht="14.25" x14ac:dyDescent="0.15">
      <c r="A17" s="4">
        <v>25</v>
      </c>
      <c r="B17" s="5" t="s">
        <v>15</v>
      </c>
      <c r="C17" s="5" t="s">
        <v>14</v>
      </c>
      <c r="D17" s="6">
        <v>1230</v>
      </c>
      <c r="E17" s="5">
        <v>8</v>
      </c>
      <c r="F17" s="6">
        <f t="shared" si="0"/>
        <v>9840</v>
      </c>
      <c r="G17" s="7" t="s">
        <v>8</v>
      </c>
    </row>
    <row r="18" spans="1:7" ht="14.25" x14ac:dyDescent="0.15">
      <c r="A18" s="4">
        <v>4</v>
      </c>
      <c r="B18" s="5" t="s">
        <v>13</v>
      </c>
      <c r="C18" s="5" t="s">
        <v>14</v>
      </c>
      <c r="D18" s="6">
        <v>2400</v>
      </c>
      <c r="E18" s="5">
        <v>15</v>
      </c>
      <c r="F18" s="6">
        <f t="shared" si="0"/>
        <v>36000</v>
      </c>
      <c r="G18" s="7" t="s">
        <v>9</v>
      </c>
    </row>
    <row r="19" spans="1:7" ht="14.25" x14ac:dyDescent="0.15">
      <c r="A19" s="4">
        <v>10</v>
      </c>
      <c r="B19" s="5" t="s">
        <v>18</v>
      </c>
      <c r="C19" s="5" t="s">
        <v>19</v>
      </c>
      <c r="D19" s="6">
        <v>856</v>
      </c>
      <c r="E19" s="5">
        <v>15</v>
      </c>
      <c r="F19" s="6">
        <f t="shared" si="0"/>
        <v>12840</v>
      </c>
      <c r="G19" s="7" t="s">
        <v>9</v>
      </c>
    </row>
    <row r="20" spans="1:7" ht="14.25" x14ac:dyDescent="0.15">
      <c r="A20" s="4">
        <v>29</v>
      </c>
      <c r="B20" s="5" t="s">
        <v>18</v>
      </c>
      <c r="C20" s="5" t="s">
        <v>19</v>
      </c>
      <c r="D20" s="6">
        <v>856</v>
      </c>
      <c r="E20" s="5">
        <v>5</v>
      </c>
      <c r="F20" s="6">
        <f t="shared" si="0"/>
        <v>4280</v>
      </c>
      <c r="G20" s="7" t="s">
        <v>9</v>
      </c>
    </row>
    <row r="21" spans="1:7" ht="14.25" x14ac:dyDescent="0.15">
      <c r="A21" s="4">
        <v>15</v>
      </c>
      <c r="B21" s="5" t="s">
        <v>15</v>
      </c>
      <c r="C21" s="5" t="s">
        <v>14</v>
      </c>
      <c r="D21" s="6">
        <v>1230</v>
      </c>
      <c r="E21" s="5">
        <v>15</v>
      </c>
      <c r="F21" s="6">
        <f t="shared" si="0"/>
        <v>18450</v>
      </c>
      <c r="G21" s="7" t="s">
        <v>9</v>
      </c>
    </row>
    <row r="22" spans="1:7" ht="14.25" x14ac:dyDescent="0.15">
      <c r="A22" s="4">
        <v>23</v>
      </c>
      <c r="B22" s="5" t="s">
        <v>16</v>
      </c>
      <c r="C22" s="5" t="s">
        <v>17</v>
      </c>
      <c r="D22" s="6">
        <v>1589</v>
      </c>
      <c r="E22" s="5">
        <v>5</v>
      </c>
      <c r="F22" s="6">
        <f t="shared" si="0"/>
        <v>7945</v>
      </c>
      <c r="G22" s="7" t="s">
        <v>9</v>
      </c>
    </row>
    <row r="23" spans="1:7" ht="14.25" x14ac:dyDescent="0.15">
      <c r="A23" s="4">
        <v>26</v>
      </c>
      <c r="B23" s="5" t="s">
        <v>13</v>
      </c>
      <c r="C23" s="5" t="s">
        <v>14</v>
      </c>
      <c r="D23" s="6">
        <v>2400</v>
      </c>
      <c r="E23" s="5">
        <v>5</v>
      </c>
      <c r="F23" s="6">
        <f t="shared" si="0"/>
        <v>12000</v>
      </c>
      <c r="G23" s="7" t="s">
        <v>10</v>
      </c>
    </row>
    <row r="24" spans="1:7" ht="14.25" x14ac:dyDescent="0.15">
      <c r="A24" s="4">
        <v>17</v>
      </c>
      <c r="B24" s="5" t="s">
        <v>18</v>
      </c>
      <c r="C24" s="5" t="s">
        <v>19</v>
      </c>
      <c r="D24" s="6">
        <v>856</v>
      </c>
      <c r="E24" s="5">
        <v>16</v>
      </c>
      <c r="F24" s="6">
        <f t="shared" si="0"/>
        <v>13696</v>
      </c>
      <c r="G24" s="7" t="s">
        <v>10</v>
      </c>
    </row>
    <row r="25" spans="1:7" ht="14.25" x14ac:dyDescent="0.15">
      <c r="A25" s="4">
        <v>5</v>
      </c>
      <c r="B25" s="5" t="s">
        <v>15</v>
      </c>
      <c r="C25" s="5" t="s">
        <v>14</v>
      </c>
      <c r="D25" s="6">
        <v>1230</v>
      </c>
      <c r="E25" s="5">
        <v>30</v>
      </c>
      <c r="F25" s="6">
        <f t="shared" si="0"/>
        <v>36900</v>
      </c>
      <c r="G25" s="7" t="s">
        <v>10</v>
      </c>
    </row>
    <row r="26" spans="1:7" ht="14.25" x14ac:dyDescent="0.15">
      <c r="A26" s="4">
        <v>22</v>
      </c>
      <c r="B26" s="5" t="s">
        <v>15</v>
      </c>
      <c r="C26" s="5" t="s">
        <v>14</v>
      </c>
      <c r="D26" s="6">
        <v>1230</v>
      </c>
      <c r="E26" s="5">
        <v>12</v>
      </c>
      <c r="F26" s="6">
        <f t="shared" si="0"/>
        <v>14760</v>
      </c>
      <c r="G26" s="7" t="s">
        <v>10</v>
      </c>
    </row>
    <row r="27" spans="1:7" ht="14.25" x14ac:dyDescent="0.15">
      <c r="A27" s="4">
        <v>14</v>
      </c>
      <c r="B27" s="5" t="s">
        <v>16</v>
      </c>
      <c r="C27" s="5" t="s">
        <v>17</v>
      </c>
      <c r="D27" s="6">
        <v>1589</v>
      </c>
      <c r="E27" s="5">
        <v>11</v>
      </c>
      <c r="F27" s="6">
        <f t="shared" si="0"/>
        <v>17479</v>
      </c>
      <c r="G27" s="7" t="s">
        <v>10</v>
      </c>
    </row>
    <row r="28" spans="1:7" ht="14.25" x14ac:dyDescent="0.15">
      <c r="A28" s="4">
        <v>24</v>
      </c>
      <c r="B28" s="5" t="s">
        <v>18</v>
      </c>
      <c r="C28" s="5" t="s">
        <v>19</v>
      </c>
      <c r="D28" s="6">
        <v>856</v>
      </c>
      <c r="E28" s="5">
        <v>10</v>
      </c>
      <c r="F28" s="6">
        <f t="shared" si="0"/>
        <v>8560</v>
      </c>
      <c r="G28" s="7" t="s">
        <v>11</v>
      </c>
    </row>
    <row r="29" spans="1:7" ht="14.25" x14ac:dyDescent="0.15">
      <c r="A29" s="4">
        <v>11</v>
      </c>
      <c r="B29" s="5" t="s">
        <v>15</v>
      </c>
      <c r="C29" s="5" t="s">
        <v>14</v>
      </c>
      <c r="D29" s="6">
        <v>1230</v>
      </c>
      <c r="E29" s="5">
        <v>50</v>
      </c>
      <c r="F29" s="6">
        <f t="shared" si="0"/>
        <v>61500</v>
      </c>
      <c r="G29" s="7" t="s">
        <v>11</v>
      </c>
    </row>
    <row r="30" spans="1:7" ht="14.25" x14ac:dyDescent="0.15">
      <c r="A30" s="4">
        <v>13</v>
      </c>
      <c r="B30" s="5" t="s">
        <v>15</v>
      </c>
      <c r="C30" s="5" t="s">
        <v>14</v>
      </c>
      <c r="D30" s="6">
        <v>1230</v>
      </c>
      <c r="E30" s="5">
        <v>21</v>
      </c>
      <c r="F30" s="6">
        <f t="shared" si="0"/>
        <v>25830</v>
      </c>
      <c r="G30" s="7" t="s">
        <v>11</v>
      </c>
    </row>
    <row r="31" spans="1:7" ht="14.25" x14ac:dyDescent="0.15">
      <c r="A31" s="4">
        <v>30</v>
      </c>
      <c r="B31" s="5" t="s">
        <v>15</v>
      </c>
      <c r="C31" s="5" t="s">
        <v>14</v>
      </c>
      <c r="D31" s="6">
        <v>1230</v>
      </c>
      <c r="E31" s="5">
        <v>6</v>
      </c>
      <c r="F31" s="6">
        <f t="shared" si="0"/>
        <v>7380</v>
      </c>
      <c r="G31" s="7" t="s">
        <v>11</v>
      </c>
    </row>
    <row r="32" spans="1:7" ht="14.25" x14ac:dyDescent="0.15">
      <c r="A32" s="4">
        <v>2</v>
      </c>
      <c r="B32" s="5" t="s">
        <v>16</v>
      </c>
      <c r="C32" s="5" t="s">
        <v>17</v>
      </c>
      <c r="D32" s="6">
        <v>1589</v>
      </c>
      <c r="E32" s="5">
        <v>20</v>
      </c>
      <c r="F32" s="6">
        <f t="shared" si="0"/>
        <v>31780</v>
      </c>
      <c r="G32" s="7" t="s">
        <v>11</v>
      </c>
    </row>
    <row r="33" spans="1:7" ht="15" thickBot="1" x14ac:dyDescent="0.2">
      <c r="A33" s="8">
        <v>7</v>
      </c>
      <c r="B33" s="9" t="s">
        <v>16</v>
      </c>
      <c r="C33" s="9" t="s">
        <v>17</v>
      </c>
      <c r="D33" s="10">
        <v>1589</v>
      </c>
      <c r="E33" s="9">
        <v>20</v>
      </c>
      <c r="F33" s="10">
        <f t="shared" si="0"/>
        <v>31780</v>
      </c>
      <c r="G33" s="11" t="s">
        <v>11</v>
      </c>
    </row>
  </sheetData>
  <mergeCells count="1">
    <mergeCell ref="A1:G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4" sqref="C4"/>
    </sheetView>
  </sheetViews>
  <sheetFormatPr defaultRowHeight="13.5" x14ac:dyDescent="0.15"/>
  <cols>
    <col min="1" max="1" width="18.25" customWidth="1"/>
    <col min="2" max="2" width="18.125" customWidth="1"/>
    <col min="3" max="3" width="20.375" customWidth="1"/>
  </cols>
  <sheetData>
    <row r="1" spans="1:3" ht="36.75" customHeight="1" thickBot="1" x14ac:dyDescent="0.2">
      <c r="A1" s="16" t="s">
        <v>23</v>
      </c>
      <c r="B1" s="16"/>
      <c r="C1" s="16"/>
    </row>
    <row r="2" spans="1:3" ht="24.95" customHeight="1" x14ac:dyDescent="0.15">
      <c r="A2" s="1" t="s">
        <v>5</v>
      </c>
      <c r="B2" s="2" t="s">
        <v>21</v>
      </c>
      <c r="C2" s="3" t="s">
        <v>22</v>
      </c>
    </row>
    <row r="3" spans="1:3" ht="24.95" customHeight="1" x14ac:dyDescent="0.15">
      <c r="A3" s="4" t="s">
        <v>6</v>
      </c>
      <c r="B3" s="12">
        <f>SUMIF(员工业绩汇总表!$G$4:$G$33,A3,员工业绩汇总表!$F$4:$F$33)</f>
        <v>70440</v>
      </c>
      <c r="C3" s="13" t="str">
        <f>IF(B3&lt;80000,"差",IF(AND(B3&gt;=80000,B3&lt;100000),"中",IF(AND(B3&gt;=100000,C4&lt;160000),"良","优")))</f>
        <v>差</v>
      </c>
    </row>
    <row r="4" spans="1:3" ht="24.95" customHeight="1" x14ac:dyDescent="0.15">
      <c r="A4" s="4" t="s">
        <v>7</v>
      </c>
      <c r="B4" s="12">
        <f>SUMIF(员工业绩汇总表!$G$4:$G$33,A4,员工业绩汇总表!$F$4:$F$33)</f>
        <v>194826</v>
      </c>
      <c r="C4" s="13" t="str">
        <f t="shared" ref="C4:C8" si="0">IF(B4&lt;80000,"差",IF(AND(B4&gt;=80000,B4&lt;100000),"中",IF(AND(B4&gt;=100000,C5&lt;160000),"良","优")))</f>
        <v>优</v>
      </c>
    </row>
    <row r="5" spans="1:3" ht="24.95" customHeight="1" x14ac:dyDescent="0.15">
      <c r="A5" s="4" t="s">
        <v>8</v>
      </c>
      <c r="B5" s="12">
        <f>SUMIF(员工业绩汇总表!$G$4:$G$33,A5,员工业绩汇总表!$F$4:$F$33)</f>
        <v>162594</v>
      </c>
      <c r="C5" s="13" t="str">
        <f t="shared" si="0"/>
        <v>优</v>
      </c>
    </row>
    <row r="6" spans="1:3" ht="24.95" customHeight="1" x14ac:dyDescent="0.15">
      <c r="A6" s="4" t="s">
        <v>9</v>
      </c>
      <c r="B6" s="12">
        <f>SUMIF(员工业绩汇总表!$G$4:$G$33,A6,员工业绩汇总表!$F$4:$F$33)</f>
        <v>79515</v>
      </c>
      <c r="C6" s="13" t="str">
        <f t="shared" si="0"/>
        <v>差</v>
      </c>
    </row>
    <row r="7" spans="1:3" ht="24.95" customHeight="1" x14ac:dyDescent="0.15">
      <c r="A7" s="4" t="s">
        <v>10</v>
      </c>
      <c r="B7" s="12">
        <f>SUMIF(员工业绩汇总表!$G$4:$G$33,A7,员工业绩汇总表!$F$4:$F$33)</f>
        <v>94835</v>
      </c>
      <c r="C7" s="13" t="str">
        <f t="shared" si="0"/>
        <v>中</v>
      </c>
    </row>
    <row r="8" spans="1:3" ht="24.95" customHeight="1" thickBot="1" x14ac:dyDescent="0.2">
      <c r="A8" s="8" t="s">
        <v>11</v>
      </c>
      <c r="B8" s="12">
        <f>SUMIF(员工业绩汇总表!$G$4:$G$33,A8,员工业绩汇总表!$F$4:$F$33)</f>
        <v>166830</v>
      </c>
      <c r="C8" s="14" t="str">
        <f t="shared" si="0"/>
        <v>良</v>
      </c>
    </row>
  </sheetData>
  <mergeCells count="1">
    <mergeCell ref="A1:C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A23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员工业绩汇总表</vt:lpstr>
      <vt:lpstr>员工业绩评价表</vt:lpstr>
      <vt:lpstr>Sheet3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2012-08-28T09:37:10Z</dcterms:created>
  <dcterms:modified xsi:type="dcterms:W3CDTF">2012-08-29T02:22:49Z</dcterms:modified>
</cp:coreProperties>
</file>