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115" windowHeight="8220" activeTab="1"/>
  </bookViews>
  <sheets>
    <sheet name="员工奖惩月报表" sheetId="1" r:id="rId1"/>
    <sheet name="Sheet2" sheetId="2" r:id="rId2"/>
    <sheet name="Sheet3" sheetId="3" r:id="rId3"/>
  </sheets>
  <definedNames>
    <definedName name="_xlnm._FilterDatabase" localSheetId="0" hidden="1">员工奖惩月报表!$B$4:$G$18</definedName>
    <definedName name="_xlnm.Criteria" localSheetId="0">员工奖惩月报表!$B$21:$C$22</definedName>
    <definedName name="_xlnm.Extract" localSheetId="0">员工奖惩月报表!$B$25:$G$25</definedName>
  </definedNames>
  <calcPr calcId="145621"/>
</workbook>
</file>

<file path=xl/calcChain.xml><?xml version="1.0" encoding="utf-8"?>
<calcChain xmlns="http://schemas.openxmlformats.org/spreadsheetml/2006/main">
  <c r="C8" i="2" l="1"/>
  <c r="C6" i="2"/>
  <c r="C7" i="2"/>
  <c r="C5" i="2"/>
</calcChain>
</file>

<file path=xl/sharedStrings.xml><?xml version="1.0" encoding="utf-8"?>
<sst xmlns="http://schemas.openxmlformats.org/spreadsheetml/2006/main" count="117" uniqueCount="62">
  <si>
    <t>受奖惩者</t>
  </si>
  <si>
    <t>奖惩方式</t>
  </si>
  <si>
    <t>奖惩原因</t>
  </si>
  <si>
    <t>发表日期</t>
  </si>
  <si>
    <t>姓名</t>
  </si>
  <si>
    <t>部门</t>
  </si>
  <si>
    <t>职位</t>
  </si>
  <si>
    <t>销售部</t>
    <phoneticPr fontId="1" type="noConversion"/>
  </si>
  <si>
    <t>技术部</t>
    <phoneticPr fontId="1" type="noConversion"/>
  </si>
  <si>
    <t>技术部</t>
    <phoneticPr fontId="1" type="noConversion"/>
  </si>
  <si>
    <t>行政部</t>
    <phoneticPr fontId="1" type="noConversion"/>
  </si>
  <si>
    <t>区域经理</t>
    <phoneticPr fontId="1" type="noConversion"/>
  </si>
  <si>
    <t>业务代表</t>
    <phoneticPr fontId="1" type="noConversion"/>
  </si>
  <si>
    <t>业务代表</t>
    <phoneticPr fontId="1" type="noConversion"/>
  </si>
  <si>
    <t>技术员</t>
    <phoneticPr fontId="1" type="noConversion"/>
  </si>
  <si>
    <t>技术员</t>
    <phoneticPr fontId="1" type="noConversion"/>
  </si>
  <si>
    <t>业务代表</t>
    <phoneticPr fontId="1" type="noConversion"/>
  </si>
  <si>
    <t>主管</t>
    <phoneticPr fontId="1" type="noConversion"/>
  </si>
  <si>
    <t>行政助理</t>
    <phoneticPr fontId="1" type="noConversion"/>
  </si>
  <si>
    <t>行政助理</t>
    <phoneticPr fontId="1" type="noConversion"/>
  </si>
  <si>
    <t>区域经理</t>
    <phoneticPr fontId="1" type="noConversion"/>
  </si>
  <si>
    <t>区域经理</t>
    <phoneticPr fontId="1" type="noConversion"/>
  </si>
  <si>
    <t>书面嘉奖</t>
    <phoneticPr fontId="1" type="noConversion"/>
  </si>
  <si>
    <t>记功一次</t>
    <phoneticPr fontId="1" type="noConversion"/>
  </si>
  <si>
    <t>记过一次</t>
    <phoneticPr fontId="1" type="noConversion"/>
  </si>
  <si>
    <t>书面申诫</t>
    <phoneticPr fontId="1" type="noConversion"/>
  </si>
  <si>
    <t>业务突出</t>
    <phoneticPr fontId="1" type="noConversion"/>
  </si>
  <si>
    <t>业务突出</t>
    <phoneticPr fontId="1" type="noConversion"/>
  </si>
  <si>
    <t>业务三月不达标</t>
    <phoneticPr fontId="1" type="noConversion"/>
  </si>
  <si>
    <t>发现新技术</t>
    <phoneticPr fontId="1" type="noConversion"/>
  </si>
  <si>
    <t>操作失误</t>
    <phoneticPr fontId="1" type="noConversion"/>
  </si>
  <si>
    <t>业务两不达标</t>
    <phoneticPr fontId="1" type="noConversion"/>
  </si>
  <si>
    <t>操作失误</t>
    <phoneticPr fontId="1" type="noConversion"/>
  </si>
  <si>
    <t>小组比赛优胜</t>
    <phoneticPr fontId="1" type="noConversion"/>
  </si>
  <si>
    <t>与客户洽商完满</t>
    <phoneticPr fontId="1" type="noConversion"/>
  </si>
  <si>
    <t>业务处理不当</t>
    <phoneticPr fontId="1" type="noConversion"/>
  </si>
  <si>
    <t>小组比赛优胜</t>
    <phoneticPr fontId="1" type="noConversion"/>
  </si>
  <si>
    <t>业务突出</t>
    <phoneticPr fontId="1" type="noConversion"/>
  </si>
  <si>
    <t>筛选结果</t>
    <phoneticPr fontId="1" type="noConversion"/>
  </si>
  <si>
    <t>筛选条件</t>
    <phoneticPr fontId="1" type="noConversion"/>
  </si>
  <si>
    <t>部门</t>
    <phoneticPr fontId="1" type="noConversion"/>
  </si>
  <si>
    <t>奖惩方式</t>
    <phoneticPr fontId="1" type="noConversion"/>
  </si>
  <si>
    <t>书面嘉奖</t>
    <phoneticPr fontId="1" type="noConversion"/>
  </si>
  <si>
    <t>书面嘉奖</t>
    <phoneticPr fontId="1" type="noConversion"/>
  </si>
  <si>
    <t>书面申诫</t>
    <phoneticPr fontId="1" type="noConversion"/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</si>
  <si>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</si>
  <si>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</si>
  <si>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</si>
  <si>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</si>
  <si>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</si>
  <si>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</si>
  <si>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</si>
  <si>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</si>
  <si>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杨浪</t>
  </si>
  <si>
    <t>陈风</t>
  </si>
  <si>
    <t>张点点</t>
  </si>
  <si>
    <t>于青青</t>
  </si>
  <si>
    <t>杨宽</t>
  </si>
  <si>
    <t>金鑫</t>
  </si>
  <si>
    <t>员工奖惩查询表</t>
    <phoneticPr fontId="1" type="noConversion"/>
  </si>
  <si>
    <t>姓名</t>
    <phoneticPr fontId="1" type="noConversion"/>
  </si>
  <si>
    <t>员工奖惩月报表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</si>
</sst>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细黑"/>
      <family val="3"/>
      <charset val="134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22"/>
      <color theme="1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 style="double">
        <color rgb="FF00B050"/>
      </bottom>
      <diagonal/>
    </border>
  </borders>
  <cellStyleXfs count="3">
    <xf numFmtId="0" fontId="0" fillId="0" borderId="0">
      <alignment vertical="center"/>
    </xf>
    <xf numFmtId="0" fontId="3" fillId="2" borderId="8" applyNumberFormat="0" applyAlignment="0" applyProtection="0">
      <alignment vertical="center"/>
    </xf>
    <xf numFmtId="0" fontId="4" fillId="3" borderId="9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4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4" fillId="5" borderId="10" xfId="2" applyFill="1" applyBorder="1">
      <alignment vertical="center"/>
    </xf>
    <xf numFmtId="0" fontId="9" fillId="5" borderId="0" xfId="0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3" fillId="5" borderId="11" xfId="1" applyFill="1" applyBorder="1" applyAlignment="1">
      <alignment horizontal="center" vertical="center"/>
    </xf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showGridLines="0" zoomScale="80" zoomScaleNormal="80" workbookViewId="0">
      <selection activeCell="C28" sqref="C28"/>
    </sheetView>
  </sheetViews>
  <sheetFormatPr defaultRowHeight="13.5" x14ac:dyDescent="0.15"/>
  <cols>
    <col min="3" max="3" width="10.25" customWidth="1"/>
    <col min="5" max="5" width="17.25" customWidth="1"/>
    <col min="6" max="6" width="15.75" customWidth="1"/>
    <col min="7" max="7" width="18.5" customWidth="1"/>
    <col min="8" max="8" width="9" customWidth="1"/>
    <col min="12" max="13" width="9.75" bestFit="1" customWidth="1"/>
    <col min="14" max="14" width="12" customWidth="1"/>
  </cols>
  <sheetData>
    <row r="2" spans="2:8" ht="30.75" x14ac:dyDescent="0.15">
      <c r="B2" s="1" t="s">
        <v>61</v>
      </c>
      <c r="C2" s="1"/>
      <c r="D2" s="1"/>
      <c r="E2" s="1"/>
      <c r="F2" s="1"/>
      <c r="G2" s="1"/>
    </row>
    <row r="3" spans="2:8" ht="17.100000000000001" customHeight="1" x14ac:dyDescent="0.15">
      <c r="B3" s="11" t="s">
        <v>0</v>
      </c>
      <c r="C3" s="12"/>
      <c r="D3" s="13"/>
      <c r="E3" s="8"/>
      <c r="F3" s="8"/>
      <c r="G3" s="8"/>
      <c r="H3" s="7"/>
    </row>
    <row r="4" spans="2:8" ht="20.25" customHeight="1" x14ac:dyDescent="0.15">
      <c r="B4" s="9" t="s">
        <v>4</v>
      </c>
      <c r="C4" s="9" t="s">
        <v>5</v>
      </c>
      <c r="D4" s="9" t="s">
        <v>6</v>
      </c>
      <c r="E4" s="10" t="s">
        <v>1</v>
      </c>
      <c r="F4" s="10" t="s">
        <v>2</v>
      </c>
      <c r="G4" s="10" t="s">
        <v>3</v>
      </c>
      <c r="H4" s="7"/>
    </row>
    <row r="5" spans="2:8" ht="17.100000000000001" customHeight="1" x14ac:dyDescent="0.15">
      <c r="B5" s="2" t="s">
        <v>45</v>
      </c>
      <c r="C5" s="2" t="s">
        <v>7</v>
      </c>
      <c r="D5" s="2" t="s">
        <v>11</v>
      </c>
      <c r="E5" s="2" t="s">
        <v>22</v>
      </c>
      <c r="F5" s="2" t="s">
        <v>26</v>
      </c>
      <c r="G5" s="3">
        <v>41167</v>
      </c>
      <c r="H5" s="7"/>
    </row>
    <row r="6" spans="2:8" ht="17.100000000000001" customHeight="1" x14ac:dyDescent="0.15">
      <c r="B6" s="2" t="s">
        <v>46</v>
      </c>
      <c r="C6" s="2" t="s">
        <v>7</v>
      </c>
      <c r="D6" s="2" t="s">
        <v>12</v>
      </c>
      <c r="E6" s="2" t="s">
        <v>23</v>
      </c>
      <c r="F6" s="2" t="s">
        <v>27</v>
      </c>
      <c r="G6" s="3">
        <v>41168</v>
      </c>
      <c r="H6" s="7"/>
    </row>
    <row r="7" spans="2:8" ht="17.100000000000001" customHeight="1" x14ac:dyDescent="0.15">
      <c r="B7" s="2" t="s">
        <v>47</v>
      </c>
      <c r="C7" s="2" t="s">
        <v>7</v>
      </c>
      <c r="D7" s="2" t="s">
        <v>13</v>
      </c>
      <c r="E7" s="2" t="s">
        <v>24</v>
      </c>
      <c r="F7" s="2" t="s">
        <v>28</v>
      </c>
      <c r="G7" s="3">
        <v>41170</v>
      </c>
      <c r="H7" s="7"/>
    </row>
    <row r="8" spans="2:8" ht="17.100000000000001" customHeight="1" x14ac:dyDescent="0.15">
      <c r="B8" s="2" t="s">
        <v>48</v>
      </c>
      <c r="C8" s="2" t="s">
        <v>8</v>
      </c>
      <c r="D8" s="2" t="s">
        <v>14</v>
      </c>
      <c r="E8" s="2" t="s">
        <v>43</v>
      </c>
      <c r="F8" s="2" t="s">
        <v>29</v>
      </c>
      <c r="G8" s="3">
        <v>41172</v>
      </c>
      <c r="H8" s="7"/>
    </row>
    <row r="9" spans="2:8" ht="17.100000000000001" customHeight="1" x14ac:dyDescent="0.15">
      <c r="B9" s="2" t="s">
        <v>49</v>
      </c>
      <c r="C9" s="2" t="s">
        <v>9</v>
      </c>
      <c r="D9" s="2" t="s">
        <v>15</v>
      </c>
      <c r="E9" s="2" t="s">
        <v>25</v>
      </c>
      <c r="F9" s="2" t="s">
        <v>30</v>
      </c>
      <c r="G9" s="3">
        <v>41168</v>
      </c>
      <c r="H9" s="7"/>
    </row>
    <row r="10" spans="2:8" ht="17.100000000000001" customHeight="1" x14ac:dyDescent="0.15">
      <c r="B10" s="2" t="s">
        <v>50</v>
      </c>
      <c r="C10" s="2" t="s">
        <v>7</v>
      </c>
      <c r="D10" s="2" t="s">
        <v>16</v>
      </c>
      <c r="E10" s="2" t="s">
        <v>25</v>
      </c>
      <c r="F10" s="2" t="s">
        <v>31</v>
      </c>
      <c r="G10" s="3">
        <v>41174</v>
      </c>
      <c r="H10" s="7"/>
    </row>
    <row r="11" spans="2:8" ht="17.100000000000001" customHeight="1" x14ac:dyDescent="0.15">
      <c r="B11" s="2" t="s">
        <v>51</v>
      </c>
      <c r="C11" s="2" t="s">
        <v>8</v>
      </c>
      <c r="D11" s="2" t="s">
        <v>14</v>
      </c>
      <c r="E11" s="2" t="s">
        <v>44</v>
      </c>
      <c r="F11" s="2" t="s">
        <v>32</v>
      </c>
      <c r="G11" s="3">
        <v>41172</v>
      </c>
      <c r="H11" s="7"/>
    </row>
    <row r="12" spans="2:8" ht="17.100000000000001" customHeight="1" x14ac:dyDescent="0.15">
      <c r="B12" s="2" t="s">
        <v>52</v>
      </c>
      <c r="C12" s="2" t="s">
        <v>9</v>
      </c>
      <c r="D12" s="2" t="s">
        <v>17</v>
      </c>
      <c r="E12" s="2" t="s">
        <v>22</v>
      </c>
      <c r="F12" s="2" t="s">
        <v>33</v>
      </c>
      <c r="G12" s="3">
        <v>41175</v>
      </c>
      <c r="H12" s="7"/>
    </row>
    <row r="13" spans="2:8" ht="17.100000000000001" customHeight="1" x14ac:dyDescent="0.15">
      <c r="B13" s="2" t="s">
        <v>53</v>
      </c>
      <c r="C13" s="2" t="s">
        <v>10</v>
      </c>
      <c r="D13" s="2" t="s">
        <v>18</v>
      </c>
      <c r="E13" s="2" t="s">
        <v>23</v>
      </c>
      <c r="F13" s="2" t="s">
        <v>34</v>
      </c>
      <c r="G13" s="3">
        <v>41178</v>
      </c>
      <c r="H13" s="7"/>
    </row>
    <row r="14" spans="2:8" ht="17.100000000000001" customHeight="1" x14ac:dyDescent="0.15">
      <c r="B14" s="2" t="s">
        <v>54</v>
      </c>
      <c r="C14" s="2" t="s">
        <v>10</v>
      </c>
      <c r="D14" s="2" t="s">
        <v>19</v>
      </c>
      <c r="E14" s="2" t="s">
        <v>24</v>
      </c>
      <c r="F14" s="2" t="s">
        <v>35</v>
      </c>
      <c r="G14" s="3">
        <v>41180</v>
      </c>
      <c r="H14" s="7"/>
    </row>
    <row r="15" spans="2:8" ht="17.100000000000001" customHeight="1" x14ac:dyDescent="0.15">
      <c r="B15" s="2" t="s">
        <v>55</v>
      </c>
      <c r="C15" s="2" t="s">
        <v>8</v>
      </c>
      <c r="D15" s="2" t="s">
        <v>17</v>
      </c>
      <c r="E15" s="2" t="s">
        <v>22</v>
      </c>
      <c r="F15" s="2" t="s">
        <v>36</v>
      </c>
      <c r="G15" s="3">
        <v>41175</v>
      </c>
      <c r="H15" s="7"/>
    </row>
    <row r="16" spans="2:8" ht="17.100000000000001" customHeight="1" x14ac:dyDescent="0.15">
      <c r="B16" s="2" t="s">
        <v>56</v>
      </c>
      <c r="C16" s="2" t="s">
        <v>7</v>
      </c>
      <c r="D16" s="2" t="s">
        <v>20</v>
      </c>
      <c r="E16" s="2" t="s">
        <v>24</v>
      </c>
      <c r="F16" s="2" t="s">
        <v>37</v>
      </c>
      <c r="G16" s="3">
        <v>41180</v>
      </c>
      <c r="H16" s="7"/>
    </row>
    <row r="17" spans="2:8" ht="17.100000000000001" customHeight="1" x14ac:dyDescent="0.15">
      <c r="B17" s="2" t="s">
        <v>57</v>
      </c>
      <c r="C17" s="2" t="s">
        <v>8</v>
      </c>
      <c r="D17" s="2" t="s">
        <v>14</v>
      </c>
      <c r="E17" s="2" t="s">
        <v>22</v>
      </c>
      <c r="F17" s="2" t="s">
        <v>36</v>
      </c>
      <c r="G17" s="3">
        <v>41175</v>
      </c>
      <c r="H17" s="7"/>
    </row>
    <row r="18" spans="2:8" ht="17.100000000000001" customHeight="1" x14ac:dyDescent="0.15">
      <c r="B18" s="2" t="s">
        <v>58</v>
      </c>
      <c r="C18" s="2" t="s">
        <v>7</v>
      </c>
      <c r="D18" s="2" t="s">
        <v>21</v>
      </c>
      <c r="E18" s="2" t="s">
        <v>24</v>
      </c>
      <c r="F18" s="2" t="s">
        <v>37</v>
      </c>
      <c r="G18" s="3">
        <v>41182</v>
      </c>
      <c r="H18" s="7"/>
    </row>
    <row r="19" spans="2:8" ht="17.100000000000001" customHeight="1" x14ac:dyDescent="0.15">
      <c r="B19" s="7"/>
      <c r="C19" s="7"/>
      <c r="D19" s="7"/>
      <c r="E19" s="7"/>
      <c r="F19" s="7"/>
      <c r="G19" s="7"/>
      <c r="H19" s="7"/>
    </row>
    <row r="20" spans="2:8" ht="17.100000000000001" customHeight="1" x14ac:dyDescent="0.15">
      <c r="B20" s="4" t="s">
        <v>39</v>
      </c>
      <c r="C20" s="5"/>
      <c r="D20" s="7"/>
      <c r="E20" s="7"/>
      <c r="F20" s="7"/>
      <c r="G20" s="7"/>
      <c r="H20" s="7"/>
    </row>
    <row r="21" spans="2:8" ht="17.100000000000001" customHeight="1" x14ac:dyDescent="0.15">
      <c r="B21" s="2" t="s">
        <v>40</v>
      </c>
      <c r="C21" s="2" t="s">
        <v>41</v>
      </c>
      <c r="D21" s="7"/>
      <c r="E21" s="7"/>
      <c r="F21" s="7"/>
      <c r="G21" s="7"/>
      <c r="H21" s="7"/>
    </row>
    <row r="22" spans="2:8" ht="17.100000000000001" customHeight="1" x14ac:dyDescent="0.15">
      <c r="B22" s="2" t="s">
        <v>8</v>
      </c>
      <c r="C22" s="2" t="s">
        <v>42</v>
      </c>
      <c r="D22" s="7"/>
      <c r="E22" s="7"/>
      <c r="F22" s="7"/>
      <c r="G22" s="7"/>
      <c r="H22" s="7"/>
    </row>
    <row r="23" spans="2:8" ht="17.100000000000001" customHeight="1" x14ac:dyDescent="0.15">
      <c r="B23" s="7"/>
      <c r="C23" s="7"/>
      <c r="D23" s="7"/>
      <c r="E23" s="7"/>
      <c r="F23" s="7"/>
      <c r="G23" s="7"/>
      <c r="H23" s="7"/>
    </row>
    <row r="24" spans="2:8" ht="17.100000000000001" customHeight="1" x14ac:dyDescent="0.15">
      <c r="B24" s="6" t="s">
        <v>38</v>
      </c>
      <c r="C24" s="7"/>
      <c r="D24" s="7"/>
      <c r="E24" s="7"/>
      <c r="F24" s="7"/>
      <c r="G24" s="7"/>
      <c r="H24" s="7"/>
    </row>
    <row r="25" spans="2:8" ht="17.100000000000001" customHeight="1" x14ac:dyDescent="0.15">
      <c r="B25" s="9" t="s">
        <v>4</v>
      </c>
      <c r="C25" s="9" t="s">
        <v>5</v>
      </c>
      <c r="D25" s="9" t="s">
        <v>6</v>
      </c>
      <c r="E25" s="10" t="s">
        <v>1</v>
      </c>
      <c r="F25" s="10" t="s">
        <v>2</v>
      </c>
      <c r="G25" s="10" t="s">
        <v>3</v>
      </c>
      <c r="H25" s="7"/>
    </row>
    <row r="26" spans="2:8" ht="17.100000000000001" customHeight="1" x14ac:dyDescent="0.15">
      <c r="B26" s="2" t="s">
        <v>48</v>
      </c>
      <c r="C26" s="2" t="s">
        <v>8</v>
      </c>
      <c r="D26" s="2" t="s">
        <v>14</v>
      </c>
      <c r="E26" s="2" t="s">
        <v>42</v>
      </c>
      <c r="F26" s="2" t="s">
        <v>29</v>
      </c>
      <c r="G26" s="3">
        <v>41172</v>
      </c>
      <c r="H26" s="7"/>
    </row>
    <row r="27" spans="2:8" ht="17.100000000000001" customHeight="1" x14ac:dyDescent="0.15">
      <c r="B27" s="2" t="s">
        <v>52</v>
      </c>
      <c r="C27" s="2" t="s">
        <v>9</v>
      </c>
      <c r="D27" s="2" t="s">
        <v>17</v>
      </c>
      <c r="E27" s="2" t="s">
        <v>22</v>
      </c>
      <c r="F27" s="2" t="s">
        <v>33</v>
      </c>
      <c r="G27" s="3">
        <v>41175</v>
      </c>
      <c r="H27" s="7"/>
    </row>
    <row r="28" spans="2:8" ht="17.100000000000001" customHeight="1" x14ac:dyDescent="0.15">
      <c r="B28" s="2" t="s">
        <v>55</v>
      </c>
      <c r="C28" s="2" t="s">
        <v>8</v>
      </c>
      <c r="D28" s="2" t="s">
        <v>17</v>
      </c>
      <c r="E28" s="2" t="s">
        <v>22</v>
      </c>
      <c r="F28" s="2" t="s">
        <v>36</v>
      </c>
      <c r="G28" s="3">
        <v>41175</v>
      </c>
      <c r="H28" s="7"/>
    </row>
    <row r="29" spans="2:8" ht="17.100000000000001" customHeight="1" x14ac:dyDescent="0.15">
      <c r="B29" s="2" t="s">
        <v>57</v>
      </c>
      <c r="C29" s="2" t="s">
        <v>8</v>
      </c>
      <c r="D29" s="2" t="s">
        <v>14</v>
      </c>
      <c r="E29" s="2" t="s">
        <v>22</v>
      </c>
      <c r="F29" s="2" t="s">
        <v>36</v>
      </c>
      <c r="G29" s="3">
        <v>41175</v>
      </c>
      <c r="H29" s="7"/>
    </row>
  </sheetData>
  <mergeCells count="3">
    <mergeCell ref="B20:C20"/>
    <mergeCell ref="B2:G2"/>
    <mergeCell ref="B3:D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showGridLines="0" tabSelected="1" workbookViewId="0">
      <selection activeCell="H9" sqref="H9"/>
    </sheetView>
  </sheetViews>
  <sheetFormatPr defaultRowHeight="13.5" x14ac:dyDescent="0.15"/>
  <cols>
    <col min="1" max="1" width="11.5" customWidth="1"/>
    <col min="2" max="2" width="14.5" customWidth="1"/>
    <col min="3" max="3" width="11.25" customWidth="1"/>
    <col min="4" max="4" width="13.75" customWidth="1"/>
    <col min="5" max="5" width="11.5" customWidth="1"/>
  </cols>
  <sheetData>
    <row r="2" spans="1:5" ht="30" customHeight="1" thickBot="1" x14ac:dyDescent="0.2">
      <c r="A2" s="14" t="s">
        <v>59</v>
      </c>
      <c r="B2" s="14"/>
      <c r="C2" s="14"/>
      <c r="D2" s="14"/>
      <c r="E2" s="18"/>
    </row>
    <row r="3" spans="1:5" ht="30" customHeight="1" thickTop="1" thickBot="1" x14ac:dyDescent="0.2">
      <c r="A3" s="15"/>
      <c r="B3" s="19" t="s">
        <v>60</v>
      </c>
      <c r="C3" s="20" t="s">
        <v>45</v>
      </c>
      <c r="D3" s="15"/>
      <c r="E3" s="15"/>
    </row>
    <row r="4" spans="1:5" ht="30" customHeight="1" thickTop="1" thickBot="1" x14ac:dyDescent="0.2">
      <c r="A4" s="15"/>
      <c r="B4" s="15"/>
      <c r="C4" s="15"/>
      <c r="D4" s="15"/>
      <c r="E4" s="15"/>
    </row>
    <row r="5" spans="1:5" ht="30" customHeight="1" thickTop="1" thickBot="1" x14ac:dyDescent="0.2">
      <c r="A5" s="15"/>
      <c r="B5" s="16" t="s">
        <v>5</v>
      </c>
      <c r="C5" s="17" t="str">
        <f>VLOOKUP($C$3,员工奖惩月报表!B5:G18,2,FALSE)</f>
        <v>销售部</v>
      </c>
      <c r="D5" s="15"/>
      <c r="E5" s="15"/>
    </row>
    <row r="6" spans="1:5" ht="30" customHeight="1" thickTop="1" thickBot="1" x14ac:dyDescent="0.2">
      <c r="A6" s="15"/>
      <c r="B6" s="16" t="s">
        <v>1</v>
      </c>
      <c r="C6" s="17" t="str">
        <f>VLOOKUP($C$3,员工奖惩月报表!B5:G18,4,FALSE)</f>
        <v>书面嘉奖</v>
      </c>
      <c r="D6" s="15"/>
      <c r="E6" s="15"/>
    </row>
    <row r="7" spans="1:5" ht="30" customHeight="1" thickTop="1" thickBot="1" x14ac:dyDescent="0.2">
      <c r="A7" s="15"/>
      <c r="B7" s="16" t="s">
        <v>6</v>
      </c>
      <c r="C7" s="17" t="str">
        <f>VLOOKUP($C$3,员工奖惩月报表!B5:G18,3,FALSE)</f>
        <v>区域经理</v>
      </c>
      <c r="D7" s="15"/>
      <c r="E7" s="15"/>
    </row>
    <row r="8" spans="1:5" ht="30" customHeight="1" thickTop="1" thickBot="1" x14ac:dyDescent="0.2">
      <c r="A8" s="15"/>
      <c r="B8" s="16" t="s">
        <v>2</v>
      </c>
      <c r="C8" s="17" t="str">
        <f>VLOOKUP($C$3,员工奖惩月报表!B5:G18,5,FALSE)</f>
        <v>业务突出</v>
      </c>
      <c r="D8" s="15"/>
      <c r="E8" s="15"/>
    </row>
    <row r="9" spans="1:5" ht="30" customHeight="1" thickTop="1" x14ac:dyDescent="0.15">
      <c r="A9" s="15"/>
      <c r="B9" s="15"/>
      <c r="C9" s="15"/>
      <c r="D9" s="15"/>
      <c r="E9" s="15"/>
    </row>
    <row r="10" spans="1:5" ht="30" customHeight="1" x14ac:dyDescent="0.15">
      <c r="A10" s="15"/>
      <c r="B10" s="15"/>
      <c r="C10" s="15"/>
      <c r="D10" s="15"/>
      <c r="E10" s="15"/>
    </row>
  </sheetData>
  <mergeCells count="1">
    <mergeCell ref="A2:D2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员工奖惩月报表!$B$5:$B$18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员工奖惩月报表</vt:lpstr>
      <vt:lpstr>Sheet2</vt:lpstr>
      <vt:lpstr>Sheet3</vt:lpstr>
      <vt:lpstr>员工奖惩月报表!Criteria</vt:lpstr>
      <vt:lpstr>员工奖惩月报表!提取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2011-08-29T09:56:40Z</dcterms:created>
  <dcterms:modified xsi:type="dcterms:W3CDTF">2012-09-03T13:35:49Z</dcterms:modified>
</cp:coreProperties>
</file>