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8255" windowHeight="10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9" i="1" l="1"/>
  <c r="L18" i="1"/>
  <c r="L17" i="1"/>
  <c r="L16" i="1"/>
  <c r="L5" i="1"/>
  <c r="L6" i="1"/>
  <c r="L7" i="1"/>
  <c r="L8" i="1"/>
  <c r="L9" i="1"/>
  <c r="L10" i="1"/>
  <c r="L11" i="1"/>
  <c r="L12" i="1"/>
  <c r="L13" i="1"/>
  <c r="L14" i="1"/>
  <c r="L15" i="1"/>
  <c r="H19" i="1"/>
  <c r="I19" i="1"/>
  <c r="J19" i="1"/>
  <c r="K19" i="1"/>
  <c r="J18" i="1"/>
  <c r="J17" i="1"/>
  <c r="J16" i="1"/>
  <c r="G19" i="1"/>
  <c r="L4" i="1" l="1"/>
  <c r="J5" i="1"/>
  <c r="J6" i="1"/>
  <c r="J7" i="1"/>
  <c r="J8" i="1"/>
  <c r="J9" i="1"/>
  <c r="J10" i="1"/>
  <c r="J11" i="1"/>
  <c r="J12" i="1"/>
  <c r="J13" i="1"/>
  <c r="J14" i="1"/>
  <c r="J15" i="1"/>
  <c r="J4" i="1"/>
</calcChain>
</file>

<file path=xl/sharedStrings.xml><?xml version="1.0" encoding="utf-8"?>
<sst xmlns="http://schemas.openxmlformats.org/spreadsheetml/2006/main" count="60" uniqueCount="39">
  <si>
    <t>商品代码</t>
    <phoneticPr fontId="1" type="noConversion"/>
  </si>
  <si>
    <t>商品名称</t>
    <phoneticPr fontId="3" type="noConversion"/>
  </si>
  <si>
    <t>单位</t>
    <phoneticPr fontId="1" type="noConversion"/>
  </si>
  <si>
    <t>单价</t>
    <phoneticPr fontId="1" type="noConversion"/>
  </si>
  <si>
    <t>商品库存金额登记表</t>
    <phoneticPr fontId="1" type="noConversion"/>
  </si>
  <si>
    <t>期末金额</t>
    <phoneticPr fontId="4" type="noConversion"/>
  </si>
  <si>
    <t>入库数量</t>
    <phoneticPr fontId="1" type="noConversion"/>
  </si>
  <si>
    <t>出库数量</t>
    <phoneticPr fontId="1" type="noConversion"/>
  </si>
  <si>
    <t>期末数量</t>
    <phoneticPr fontId="1" type="noConversion"/>
  </si>
  <si>
    <t>月初数量</t>
    <phoneticPr fontId="1" type="noConversion"/>
  </si>
  <si>
    <t>时间段:</t>
    <phoneticPr fontId="1" type="noConversion"/>
  </si>
  <si>
    <t>实际数量</t>
    <phoneticPr fontId="1" type="noConversion"/>
  </si>
  <si>
    <t>合    计:</t>
    <phoneticPr fontId="1" type="noConversion"/>
  </si>
  <si>
    <t>宝来扶手箱</t>
  </si>
  <si>
    <t>捷达扶手箱</t>
  </si>
  <si>
    <t>宝来嘉丽布座套</t>
  </si>
  <si>
    <t>捷达地板</t>
  </si>
  <si>
    <t>捷达挡泥板</t>
  </si>
  <si>
    <t>捷达亚麻脚垫</t>
  </si>
  <si>
    <t>宝来亚麻脚垫</t>
  </si>
  <si>
    <t>索尼喇叭6937</t>
  </si>
  <si>
    <t>索尼喇叭S-60</t>
  </si>
  <si>
    <t>兰宝6寸套装喇叭</t>
  </si>
  <si>
    <t>灿晶800伸缩彩显</t>
  </si>
  <si>
    <t>索尼400内置VCD</t>
  </si>
  <si>
    <t>灿晶遮阳板显示屏</t>
  </si>
  <si>
    <t>索尼2500MP3</t>
  </si>
  <si>
    <t>宝来</t>
  </si>
  <si>
    <t>捷达</t>
  </si>
  <si>
    <t>索尼</t>
  </si>
  <si>
    <t>兰宝</t>
  </si>
  <si>
    <t>灿晶</t>
  </si>
  <si>
    <t>个</t>
  </si>
  <si>
    <t>套</t>
  </si>
  <si>
    <t>卷</t>
  </si>
  <si>
    <t>对</t>
  </si>
  <si>
    <t>台</t>
  </si>
  <si>
    <t>规格</t>
    <phoneticPr fontId="1" type="noConversion"/>
  </si>
  <si>
    <t>登记日期:2012年8月2日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</si>
</sst>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_);[Red]\(0\)"/>
    <numFmt numFmtId="177" formatCode="0.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14"/>
      <color theme="1"/>
      <name val="宋体"/>
      <family val="3"/>
      <charset val="134"/>
      <scheme val="minor"/>
    </font>
    <font>
      <i/>
      <sz val="2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2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5" fillId="2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57" fontId="6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>
      <alignment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Fill="1" applyBorder="1" applyAlignment="1">
      <alignment horizontal="center" vertical="center" wrapText="1"/>
    </xf>
    <xf numFmtId="177" fontId="5" fillId="2" borderId="1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20"/>
  <sheetViews>
    <sheetView tabSelected="1" workbookViewId="0">
      <selection activeCell="Q23" sqref="Q23"/>
    </sheetView>
  </sheetViews>
  <sheetFormatPr defaultRowHeight="13.5"/>
  <cols>
    <col min="1" max="1" width="7.5" customWidth="1"/>
    <col min="2" max="2" width="11.125" customWidth="1"/>
    <col min="3" max="4" width="16.25" customWidth="1"/>
    <col min="5" max="5" width="6.875" customWidth="1"/>
    <col min="6" max="6" width="8.5" bestFit="1" customWidth="1"/>
    <col min="7" max="7" width="9" bestFit="1" customWidth="1"/>
    <col min="8" max="8" width="10.125" customWidth="1"/>
    <col min="12" max="12" width="12" bestFit="1" customWidth="1"/>
  </cols>
  <sheetData>
    <row r="1" spans="2:13" ht="32.25" customHeight="1">
      <c r="B1" s="20" t="s">
        <v>4</v>
      </c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2:13" ht="24.75" customHeight="1">
      <c r="B2" s="5" t="s">
        <v>10</v>
      </c>
      <c r="C2" s="6">
        <v>41091</v>
      </c>
      <c r="D2" s="6"/>
      <c r="E2" s="7"/>
      <c r="F2" s="7"/>
      <c r="G2" s="7"/>
      <c r="H2" s="7"/>
      <c r="I2" s="15" t="s">
        <v>38</v>
      </c>
      <c r="J2" s="15"/>
      <c r="K2" s="15"/>
      <c r="L2" s="15"/>
    </row>
    <row r="3" spans="2:13" ht="29.25" customHeight="1">
      <c r="B3" s="1" t="s">
        <v>0</v>
      </c>
      <c r="C3" s="1" t="s">
        <v>1</v>
      </c>
      <c r="D3" s="1" t="s">
        <v>37</v>
      </c>
      <c r="E3" s="1" t="s">
        <v>2</v>
      </c>
      <c r="F3" s="1" t="s">
        <v>3</v>
      </c>
      <c r="G3" s="1" t="s">
        <v>9</v>
      </c>
      <c r="H3" s="11" t="s">
        <v>6</v>
      </c>
      <c r="I3" s="12" t="s">
        <v>7</v>
      </c>
      <c r="J3" s="13" t="s">
        <v>8</v>
      </c>
      <c r="K3" s="13" t="s">
        <v>11</v>
      </c>
      <c r="L3" s="9" t="s">
        <v>5</v>
      </c>
    </row>
    <row r="4" spans="2:13" ht="24.75" customHeight="1">
      <c r="B4" s="2">
        <v>100101</v>
      </c>
      <c r="C4" s="4" t="s">
        <v>13</v>
      </c>
      <c r="D4" s="4" t="s">
        <v>27</v>
      </c>
      <c r="E4" s="4" t="s">
        <v>32</v>
      </c>
      <c r="F4" s="17">
        <v>365</v>
      </c>
      <c r="G4" s="4">
        <v>12</v>
      </c>
      <c r="H4" s="3">
        <v>20</v>
      </c>
      <c r="I4" s="2">
        <v>5</v>
      </c>
      <c r="J4" s="3">
        <f>G4+H4-I4</f>
        <v>27</v>
      </c>
      <c r="K4" s="3">
        <v>25</v>
      </c>
      <c r="L4" s="18">
        <f>K4*F4</f>
        <v>9125</v>
      </c>
      <c r="M4" s="19"/>
    </row>
    <row r="5" spans="2:13" ht="24.75" customHeight="1">
      <c r="B5" s="2">
        <v>100102</v>
      </c>
      <c r="C5" s="4" t="s">
        <v>14</v>
      </c>
      <c r="D5" s="4" t="s">
        <v>28</v>
      </c>
      <c r="E5" s="4" t="s">
        <v>32</v>
      </c>
      <c r="F5" s="17">
        <v>366</v>
      </c>
      <c r="G5" s="4">
        <v>15</v>
      </c>
      <c r="H5" s="3">
        <v>13</v>
      </c>
      <c r="I5" s="2">
        <v>8</v>
      </c>
      <c r="J5" s="3">
        <f t="shared" ref="J5:J15" si="0">G5+H5-I5</f>
        <v>20</v>
      </c>
      <c r="K5" s="3">
        <v>21</v>
      </c>
      <c r="L5" s="18">
        <f t="shared" ref="L5:L18" si="1">K5*F5</f>
        <v>7686</v>
      </c>
      <c r="M5" s="19"/>
    </row>
    <row r="6" spans="2:13" ht="24.75" customHeight="1">
      <c r="B6" s="2">
        <v>100103</v>
      </c>
      <c r="C6" s="4" t="s">
        <v>14</v>
      </c>
      <c r="D6" s="4" t="s">
        <v>28</v>
      </c>
      <c r="E6" s="4" t="s">
        <v>32</v>
      </c>
      <c r="F6" s="17">
        <v>405</v>
      </c>
      <c r="G6" s="4">
        <v>20</v>
      </c>
      <c r="H6" s="3">
        <v>15</v>
      </c>
      <c r="I6" s="2">
        <v>30</v>
      </c>
      <c r="J6" s="3">
        <f t="shared" si="0"/>
        <v>5</v>
      </c>
      <c r="K6" s="3">
        <v>5</v>
      </c>
      <c r="L6" s="18">
        <f t="shared" si="1"/>
        <v>2025</v>
      </c>
      <c r="M6" s="19"/>
    </row>
    <row r="7" spans="2:13" ht="24.75" customHeight="1">
      <c r="B7" s="2">
        <v>100104</v>
      </c>
      <c r="C7" s="4" t="s">
        <v>15</v>
      </c>
      <c r="D7" s="4" t="s">
        <v>27</v>
      </c>
      <c r="E7" s="4" t="s">
        <v>33</v>
      </c>
      <c r="F7" s="17">
        <v>455</v>
      </c>
      <c r="G7" s="4">
        <v>8</v>
      </c>
      <c r="H7" s="3">
        <v>20</v>
      </c>
      <c r="I7" s="2">
        <v>15</v>
      </c>
      <c r="J7" s="3">
        <f t="shared" si="0"/>
        <v>13</v>
      </c>
      <c r="K7" s="3">
        <v>14</v>
      </c>
      <c r="L7" s="18">
        <f t="shared" si="1"/>
        <v>6370</v>
      </c>
      <c r="M7" s="19"/>
    </row>
    <row r="8" spans="2:13" ht="24.75" customHeight="1">
      <c r="B8" s="2">
        <v>100105</v>
      </c>
      <c r="C8" s="4" t="s">
        <v>16</v>
      </c>
      <c r="D8" s="4" t="s">
        <v>28</v>
      </c>
      <c r="E8" s="4" t="s">
        <v>34</v>
      </c>
      <c r="F8" s="17">
        <v>502</v>
      </c>
      <c r="G8" s="4">
        <v>2</v>
      </c>
      <c r="H8" s="3">
        <v>15</v>
      </c>
      <c r="I8" s="2">
        <v>15</v>
      </c>
      <c r="J8" s="3">
        <f t="shared" si="0"/>
        <v>2</v>
      </c>
      <c r="K8" s="3">
        <v>2</v>
      </c>
      <c r="L8" s="18">
        <f t="shared" si="1"/>
        <v>1004</v>
      </c>
      <c r="M8" s="19"/>
    </row>
    <row r="9" spans="2:13" ht="24.75" customHeight="1">
      <c r="B9" s="2">
        <v>100106</v>
      </c>
      <c r="C9" s="4" t="s">
        <v>17</v>
      </c>
      <c r="D9" s="4" t="s">
        <v>28</v>
      </c>
      <c r="E9" s="4" t="s">
        <v>33</v>
      </c>
      <c r="F9" s="17">
        <v>1020</v>
      </c>
      <c r="G9" s="4">
        <v>6</v>
      </c>
      <c r="H9" s="3">
        <v>10</v>
      </c>
      <c r="I9" s="2">
        <v>12</v>
      </c>
      <c r="J9" s="3">
        <f t="shared" si="0"/>
        <v>4</v>
      </c>
      <c r="K9" s="3">
        <v>4</v>
      </c>
      <c r="L9" s="18">
        <f t="shared" si="1"/>
        <v>4080</v>
      </c>
      <c r="M9" s="19"/>
    </row>
    <row r="10" spans="2:13" ht="24.75" customHeight="1">
      <c r="B10" s="2">
        <v>100107</v>
      </c>
      <c r="C10" s="4" t="s">
        <v>18</v>
      </c>
      <c r="D10" s="4" t="s">
        <v>28</v>
      </c>
      <c r="E10" s="4" t="s">
        <v>33</v>
      </c>
      <c r="F10" s="17">
        <v>699</v>
      </c>
      <c r="G10" s="4">
        <v>2</v>
      </c>
      <c r="H10" s="3">
        <v>8</v>
      </c>
      <c r="I10" s="2">
        <v>6</v>
      </c>
      <c r="J10" s="3">
        <f t="shared" si="0"/>
        <v>4</v>
      </c>
      <c r="K10" s="3">
        <v>4</v>
      </c>
      <c r="L10" s="18">
        <f t="shared" si="1"/>
        <v>2796</v>
      </c>
      <c r="M10" s="19"/>
    </row>
    <row r="11" spans="2:13" ht="24.75" customHeight="1">
      <c r="B11" s="2">
        <v>100108</v>
      </c>
      <c r="C11" s="4" t="s">
        <v>19</v>
      </c>
      <c r="D11" s="4" t="s">
        <v>27</v>
      </c>
      <c r="E11" s="4" t="s">
        <v>33</v>
      </c>
      <c r="F11" s="17">
        <v>588</v>
      </c>
      <c r="G11" s="4">
        <v>15</v>
      </c>
      <c r="H11" s="3">
        <v>20</v>
      </c>
      <c r="I11" s="2">
        <v>30</v>
      </c>
      <c r="J11" s="3">
        <f t="shared" si="0"/>
        <v>5</v>
      </c>
      <c r="K11" s="3">
        <v>5</v>
      </c>
      <c r="L11" s="18">
        <f t="shared" si="1"/>
        <v>2940</v>
      </c>
      <c r="M11" s="19"/>
    </row>
    <row r="12" spans="2:13" ht="24.75" customHeight="1">
      <c r="B12" s="2">
        <v>100109</v>
      </c>
      <c r="C12" s="4" t="s">
        <v>20</v>
      </c>
      <c r="D12" s="4" t="s">
        <v>29</v>
      </c>
      <c r="E12" s="4" t="s">
        <v>35</v>
      </c>
      <c r="F12" s="17">
        <v>1200</v>
      </c>
      <c r="G12" s="4">
        <v>4</v>
      </c>
      <c r="H12" s="3">
        <v>5</v>
      </c>
      <c r="I12" s="2">
        <v>8</v>
      </c>
      <c r="J12" s="3">
        <f t="shared" si="0"/>
        <v>1</v>
      </c>
      <c r="K12" s="3">
        <v>1</v>
      </c>
      <c r="L12" s="18">
        <f t="shared" si="1"/>
        <v>1200</v>
      </c>
      <c r="M12" s="19"/>
    </row>
    <row r="13" spans="2:13" ht="24.75" customHeight="1">
      <c r="B13" s="2">
        <v>100110</v>
      </c>
      <c r="C13" s="4" t="s">
        <v>21</v>
      </c>
      <c r="D13" s="4" t="s">
        <v>29</v>
      </c>
      <c r="E13" s="4" t="s">
        <v>35</v>
      </c>
      <c r="F13" s="17">
        <v>168</v>
      </c>
      <c r="G13" s="4">
        <v>30</v>
      </c>
      <c r="H13" s="3">
        <v>50</v>
      </c>
      <c r="I13" s="2">
        <v>60</v>
      </c>
      <c r="J13" s="3">
        <f t="shared" si="0"/>
        <v>20</v>
      </c>
      <c r="K13" s="3">
        <v>20</v>
      </c>
      <c r="L13" s="18">
        <f t="shared" si="1"/>
        <v>3360</v>
      </c>
      <c r="M13" s="19"/>
    </row>
    <row r="14" spans="2:13" ht="24.75" customHeight="1">
      <c r="B14" s="2">
        <v>100111</v>
      </c>
      <c r="C14" s="4" t="s">
        <v>22</v>
      </c>
      <c r="D14" s="4" t="s">
        <v>30</v>
      </c>
      <c r="E14" s="4" t="s">
        <v>35</v>
      </c>
      <c r="F14" s="17">
        <v>666</v>
      </c>
      <c r="G14" s="4">
        <v>15</v>
      </c>
      <c r="H14" s="3">
        <v>20</v>
      </c>
      <c r="I14" s="2">
        <v>25</v>
      </c>
      <c r="J14" s="3">
        <f t="shared" si="0"/>
        <v>10</v>
      </c>
      <c r="K14" s="3">
        <v>10</v>
      </c>
      <c r="L14" s="18">
        <f t="shared" si="1"/>
        <v>6660</v>
      </c>
      <c r="M14" s="19"/>
    </row>
    <row r="15" spans="2:13" ht="24.75" customHeight="1">
      <c r="B15" s="2">
        <v>100112</v>
      </c>
      <c r="C15" s="4" t="s">
        <v>23</v>
      </c>
      <c r="D15" s="4" t="s">
        <v>31</v>
      </c>
      <c r="E15" s="4" t="s">
        <v>36</v>
      </c>
      <c r="F15" s="17">
        <v>588</v>
      </c>
      <c r="G15" s="4">
        <v>10</v>
      </c>
      <c r="H15" s="3">
        <v>15</v>
      </c>
      <c r="I15" s="2">
        <v>20</v>
      </c>
      <c r="J15" s="3">
        <f t="shared" si="0"/>
        <v>5</v>
      </c>
      <c r="K15" s="3">
        <v>5</v>
      </c>
      <c r="L15" s="18">
        <f t="shared" si="1"/>
        <v>2940</v>
      </c>
      <c r="M15" s="19"/>
    </row>
    <row r="16" spans="2:13" ht="24.75" customHeight="1">
      <c r="B16" s="2">
        <v>100113</v>
      </c>
      <c r="C16" s="4" t="s">
        <v>24</v>
      </c>
      <c r="D16" s="4" t="s">
        <v>29</v>
      </c>
      <c r="E16" s="4" t="s">
        <v>36</v>
      </c>
      <c r="F16" s="17">
        <v>1210</v>
      </c>
      <c r="G16" s="4">
        <v>8</v>
      </c>
      <c r="H16" s="3">
        <v>20</v>
      </c>
      <c r="I16" s="2">
        <v>15</v>
      </c>
      <c r="J16" s="3">
        <f t="shared" ref="J16:J18" si="2">G16+H16-I16</f>
        <v>13</v>
      </c>
      <c r="K16" s="3">
        <v>14</v>
      </c>
      <c r="L16" s="18">
        <f>K16*F16</f>
        <v>16940</v>
      </c>
      <c r="M16" s="19"/>
    </row>
    <row r="17" spans="2:13" ht="24.75" customHeight="1">
      <c r="B17" s="2">
        <v>100114</v>
      </c>
      <c r="C17" s="4" t="s">
        <v>25</v>
      </c>
      <c r="D17" s="4" t="s">
        <v>31</v>
      </c>
      <c r="E17" s="4" t="s">
        <v>36</v>
      </c>
      <c r="F17" s="17">
        <v>700</v>
      </c>
      <c r="G17" s="4">
        <v>2</v>
      </c>
      <c r="H17" s="3">
        <v>15</v>
      </c>
      <c r="I17" s="2">
        <v>15</v>
      </c>
      <c r="J17" s="3">
        <f t="shared" si="2"/>
        <v>2</v>
      </c>
      <c r="K17" s="3">
        <v>2</v>
      </c>
      <c r="L17" s="18">
        <f t="shared" si="1"/>
        <v>1400</v>
      </c>
      <c r="M17" s="19"/>
    </row>
    <row r="18" spans="2:13" ht="24.75" customHeight="1">
      <c r="B18" s="2">
        <v>100115</v>
      </c>
      <c r="C18" s="4" t="s">
        <v>26</v>
      </c>
      <c r="D18" s="4" t="s">
        <v>29</v>
      </c>
      <c r="E18" s="4" t="s">
        <v>36</v>
      </c>
      <c r="F18" s="17">
        <v>650</v>
      </c>
      <c r="G18" s="4">
        <v>6</v>
      </c>
      <c r="H18" s="3">
        <v>10</v>
      </c>
      <c r="I18" s="2">
        <v>12</v>
      </c>
      <c r="J18" s="3">
        <f t="shared" si="2"/>
        <v>4</v>
      </c>
      <c r="K18" s="3">
        <v>4</v>
      </c>
      <c r="L18" s="18">
        <f t="shared" si="1"/>
        <v>2600</v>
      </c>
      <c r="M18" s="19"/>
    </row>
    <row r="19" spans="2:13" ht="24.75" customHeight="1">
      <c r="B19" s="16" t="s">
        <v>12</v>
      </c>
      <c r="C19" s="16"/>
      <c r="D19" s="16"/>
      <c r="E19" s="16"/>
      <c r="F19" s="16"/>
      <c r="G19" s="14">
        <f>SUM(G4:G18)</f>
        <v>155</v>
      </c>
      <c r="H19" s="14">
        <f t="shared" ref="H19:K19" si="3">SUM(H4:H18)</f>
        <v>256</v>
      </c>
      <c r="I19" s="14">
        <f t="shared" si="3"/>
        <v>276</v>
      </c>
      <c r="J19" s="14">
        <f t="shared" si="3"/>
        <v>135</v>
      </c>
      <c r="K19" s="14">
        <f t="shared" si="3"/>
        <v>136</v>
      </c>
      <c r="L19" s="10">
        <f>SUM(L4:L18)</f>
        <v>71126</v>
      </c>
      <c r="M19" s="19"/>
    </row>
    <row r="20" spans="2:1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</sheetData>
  <mergeCells count="3">
    <mergeCell ref="B1:L1"/>
    <mergeCell ref="I2:L2"/>
    <mergeCell ref="B19:F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007</dc:creator>
  <cp:lastModifiedBy>cy</cp:lastModifiedBy>
  <dcterms:created xsi:type="dcterms:W3CDTF">2011-07-06T07:30:10Z</dcterms:created>
  <dcterms:modified xsi:type="dcterms:W3CDTF">2012-07-11T05:58:25Z</dcterms:modified>
</cp:coreProperties>
</file>