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8195" windowHeight="115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H5" i="1" s="1"/>
  <c r="I7" i="1"/>
  <c r="J7" i="1"/>
  <c r="K7" i="1"/>
  <c r="L7" i="1"/>
  <c r="M7" i="1"/>
  <c r="C7" i="1"/>
  <c r="I5" i="1" l="1"/>
  <c r="H6" i="1"/>
  <c r="I6" i="1" l="1"/>
  <c r="J5" i="1"/>
  <c r="K5" i="1" l="1"/>
  <c r="J6" i="1"/>
  <c r="K6" i="1" l="1"/>
  <c r="L5" i="1"/>
  <c r="M5" i="1" l="1"/>
  <c r="M6" i="1" s="1"/>
  <c r="L6" i="1"/>
</calcChain>
</file>

<file path=xl/sharedStrings.xml><?xml version="1.0" encoding="utf-8"?>
<sst xmlns="http://schemas.openxmlformats.org/spreadsheetml/2006/main" count="18" uniqueCount="18">
  <si>
    <t>季节性商品销量预测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</si>
  <si>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</si>
  <si>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</si>
  <si>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</si>
  <si>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</si>
  <si>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</si>
  <si>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</si>
  <si>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</si>
  <si>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</si>
  <si>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</si>
  <si>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</si>
  <si>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</si>
  <si>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</si>
  <si>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月份</t>
    <phoneticPr fontId="2" type="noConversion"/>
  </si>
  <si>
    <t>预测值</t>
    <phoneticPr fontId="2" type="noConversion"/>
  </si>
  <si>
    <t>环比增长率</t>
    <phoneticPr fontId="2" type="noConversion"/>
  </si>
  <si>
    <t>2011年</t>
    <phoneticPr fontId="2" type="noConversion"/>
  </si>
  <si>
    <t>2012年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</si>
</sst>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b/>
      <sz val="11"/>
      <color theme="1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4" fillId="0" borderId="7" xfId="1" applyNumberFormat="1" applyFont="1" applyBorder="1" applyAlignment="1">
      <alignment horizontal="center" vertical="center"/>
    </xf>
    <xf numFmtId="176" fontId="4" fillId="0" borderId="8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4" fillId="2" borderId="0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2012</a:t>
            </a:r>
            <a:r>
              <a:rPr lang="zh-CN" altLang="en-US"/>
              <a:t>年下半年销量预测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2011年</c:v>
                </c:pt>
              </c:strCache>
            </c:strRef>
          </c:tx>
          <c:cat>
            <c:strRef>
              <c:f>Sheet1!$B$3:$M$3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870</c:v>
                </c:pt>
                <c:pt idx="1">
                  <c:v>1000</c:v>
                </c:pt>
                <c:pt idx="2">
                  <c:v>1010</c:v>
                </c:pt>
                <c:pt idx="3">
                  <c:v>1070</c:v>
                </c:pt>
                <c:pt idx="4">
                  <c:v>1370</c:v>
                </c:pt>
                <c:pt idx="5">
                  <c:v>1220</c:v>
                </c:pt>
                <c:pt idx="6">
                  <c:v>1200</c:v>
                </c:pt>
                <c:pt idx="7">
                  <c:v>920</c:v>
                </c:pt>
                <c:pt idx="8">
                  <c:v>840</c:v>
                </c:pt>
                <c:pt idx="9">
                  <c:v>1020</c:v>
                </c:pt>
                <c:pt idx="10">
                  <c:v>1140</c:v>
                </c:pt>
                <c:pt idx="11">
                  <c:v>1320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2012年</c:v>
                </c:pt>
              </c:strCache>
            </c:strRef>
          </c:tx>
          <c:cat>
            <c:strRef>
              <c:f>Sheet1!$B$3:$M$3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1300</c:v>
                </c:pt>
                <c:pt idx="1">
                  <c:v>1500</c:v>
                </c:pt>
                <c:pt idx="2">
                  <c:v>1580</c:v>
                </c:pt>
                <c:pt idx="3">
                  <c:v>1620</c:v>
                </c:pt>
                <c:pt idx="4">
                  <c:v>1800</c:v>
                </c:pt>
                <c:pt idx="5">
                  <c:v>2100</c:v>
                </c:pt>
                <c:pt idx="6" formatCode="0">
                  <c:v>2065.5737704918033</c:v>
                </c:pt>
                <c:pt idx="7" formatCode="0">
                  <c:v>1583.6065573770491</c:v>
                </c:pt>
                <c:pt idx="8" formatCode="0">
                  <c:v>1445.9016393442623</c:v>
                </c:pt>
                <c:pt idx="9" formatCode="0">
                  <c:v>1755.7377049180327</c:v>
                </c:pt>
                <c:pt idx="10" formatCode="0">
                  <c:v>1962.295081967213</c:v>
                </c:pt>
                <c:pt idx="11" formatCode="0">
                  <c:v>2272.1311475409834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预测值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cat>
            <c:strRef>
              <c:f>Sheet1!$B$3:$M$3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6" formatCode="0">
                  <c:v>2065.5737704918033</c:v>
                </c:pt>
                <c:pt idx="7" formatCode="0">
                  <c:v>1583.6065573770491</c:v>
                </c:pt>
                <c:pt idx="8" formatCode="0">
                  <c:v>1445.9016393442623</c:v>
                </c:pt>
                <c:pt idx="9" formatCode="0">
                  <c:v>1755.7377049180327</c:v>
                </c:pt>
                <c:pt idx="10" formatCode="0">
                  <c:v>1962.295081967213</c:v>
                </c:pt>
                <c:pt idx="11" formatCode="0">
                  <c:v>2272.1311475409834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94240"/>
        <c:axId val="176395776"/>
      </c:lineChart>
      <c:catAx>
        <c:axId val="1763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95776"/>
        <c:crosses val="autoZero"/>
        <c:auto val="1"/>
        <c:lblAlgn val="ctr"/>
        <c:lblOffset val="100"/>
        <c:noMultiLvlLbl val="0"/>
      </c:catAx>
      <c:valAx>
        <c:axId val="1763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9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7</xdr:row>
      <xdr:rowOff>52387</xdr:rowOff>
    </xdr:from>
    <xdr:to>
      <xdr:col>13</xdr:col>
      <xdr:colOff>9525</xdr:colOff>
      <xdr:row>22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4"/>
  <sheetViews>
    <sheetView tabSelected="1" workbookViewId="0">
      <selection activeCell="S26" sqref="S26"/>
    </sheetView>
  </sheetViews>
  <sheetFormatPr defaultRowHeight="16.5" x14ac:dyDescent="0.15"/>
  <cols>
    <col min="1" max="1" width="11" style="1" customWidth="1"/>
    <col min="2" max="2" width="5.5" style="1" bestFit="1" customWidth="1"/>
    <col min="3" max="3" width="6.625" style="1" bestFit="1" customWidth="1"/>
    <col min="4" max="5" width="5.625" style="1" bestFit="1" customWidth="1"/>
    <col min="6" max="6" width="6.625" style="1" bestFit="1" customWidth="1"/>
    <col min="7" max="7" width="7.25" style="1" bestFit="1" customWidth="1"/>
    <col min="8" max="8" width="6.25" style="1" bestFit="1" customWidth="1"/>
    <col min="9" max="10" width="7.25" style="1" bestFit="1" customWidth="1"/>
    <col min="11" max="13" width="6.625" style="1" bestFit="1" customWidth="1"/>
    <col min="14" max="16384" width="9" style="1"/>
  </cols>
  <sheetData>
    <row r="1" spans="1:19" ht="41.25" customHeight="1" x14ac:dyDescent="0.1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9" ht="6.75" customHeight="1" thickBot="1" x14ac:dyDescent="0.2"/>
    <row r="3" spans="1:19" ht="33.75" customHeight="1" x14ac:dyDescent="0.15">
      <c r="A3" s="11" t="s">
        <v>13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3" t="s">
        <v>12</v>
      </c>
    </row>
    <row r="4" spans="1:19" ht="22.5" customHeight="1" x14ac:dyDescent="0.15">
      <c r="A4" s="2" t="s">
        <v>16</v>
      </c>
      <c r="B4" s="14">
        <v>870</v>
      </c>
      <c r="C4" s="15">
        <v>1000</v>
      </c>
      <c r="D4" s="15">
        <v>1010</v>
      </c>
      <c r="E4" s="15">
        <v>1070</v>
      </c>
      <c r="F4" s="15">
        <v>1370</v>
      </c>
      <c r="G4" s="15">
        <v>1220</v>
      </c>
      <c r="H4" s="15">
        <v>1200</v>
      </c>
      <c r="I4" s="15">
        <v>920</v>
      </c>
      <c r="J4" s="15">
        <v>840</v>
      </c>
      <c r="K4" s="15">
        <v>1020</v>
      </c>
      <c r="L4" s="15">
        <v>1140</v>
      </c>
      <c r="M4" s="16">
        <v>1320</v>
      </c>
    </row>
    <row r="5" spans="1:19" ht="22.5" customHeight="1" x14ac:dyDescent="0.15">
      <c r="A5" s="2" t="s">
        <v>17</v>
      </c>
      <c r="B5" s="3">
        <v>1300</v>
      </c>
      <c r="C5" s="3">
        <v>1500</v>
      </c>
      <c r="D5" s="3">
        <v>1580</v>
      </c>
      <c r="E5" s="3">
        <v>1620</v>
      </c>
      <c r="F5" s="3">
        <v>1800</v>
      </c>
      <c r="G5" s="3">
        <v>2100</v>
      </c>
      <c r="H5" s="9">
        <f>G5*(1+H7)</f>
        <v>2065.5737704918033</v>
      </c>
      <c r="I5" s="9">
        <f t="shared" ref="I5:M5" si="0">H5*(1+I7)</f>
        <v>1583.6065573770491</v>
      </c>
      <c r="J5" s="9">
        <f t="shared" si="0"/>
        <v>1445.9016393442623</v>
      </c>
      <c r="K5" s="9">
        <f t="shared" si="0"/>
        <v>1755.7377049180327</v>
      </c>
      <c r="L5" s="9">
        <f t="shared" si="0"/>
        <v>1962.295081967213</v>
      </c>
      <c r="M5" s="10">
        <f t="shared" si="0"/>
        <v>2272.1311475409834</v>
      </c>
    </row>
    <row r="6" spans="1:19" ht="22.5" customHeight="1" x14ac:dyDescent="0.15">
      <c r="A6" s="2" t="s">
        <v>14</v>
      </c>
      <c r="B6" s="3"/>
      <c r="C6" s="3"/>
      <c r="D6" s="3"/>
      <c r="E6" s="3"/>
      <c r="F6" s="3"/>
      <c r="G6" s="3"/>
      <c r="H6" s="9">
        <f>H5</f>
        <v>2065.5737704918033</v>
      </c>
      <c r="I6" s="9">
        <f t="shared" ref="I6:M6" si="1">I5</f>
        <v>1583.6065573770491</v>
      </c>
      <c r="J6" s="9">
        <f t="shared" si="1"/>
        <v>1445.9016393442623</v>
      </c>
      <c r="K6" s="9">
        <f t="shared" si="1"/>
        <v>1755.7377049180327</v>
      </c>
      <c r="L6" s="9">
        <f t="shared" si="1"/>
        <v>1962.295081967213</v>
      </c>
      <c r="M6" s="10">
        <f t="shared" si="1"/>
        <v>2272.1311475409834</v>
      </c>
    </row>
    <row r="7" spans="1:19" ht="17.25" thickBot="1" x14ac:dyDescent="0.2">
      <c r="A7" s="4" t="s">
        <v>15</v>
      </c>
      <c r="B7" s="5"/>
      <c r="C7" s="6">
        <f>(C4-B4)/B4</f>
        <v>0.14942528735632185</v>
      </c>
      <c r="D7" s="6">
        <f t="shared" ref="D7:M7" si="2">(D4-C4)/C4</f>
        <v>0.01</v>
      </c>
      <c r="E7" s="6">
        <f t="shared" si="2"/>
        <v>5.9405940594059403E-2</v>
      </c>
      <c r="F7" s="6">
        <f t="shared" si="2"/>
        <v>0.28037383177570091</v>
      </c>
      <c r="G7" s="6">
        <f t="shared" si="2"/>
        <v>-0.10948905109489052</v>
      </c>
      <c r="H7" s="6">
        <f t="shared" si="2"/>
        <v>-1.6393442622950821E-2</v>
      </c>
      <c r="I7" s="6">
        <f t="shared" si="2"/>
        <v>-0.23333333333333334</v>
      </c>
      <c r="J7" s="6">
        <f t="shared" si="2"/>
        <v>-8.6956521739130432E-2</v>
      </c>
      <c r="K7" s="6">
        <f t="shared" si="2"/>
        <v>0.21428571428571427</v>
      </c>
      <c r="L7" s="6">
        <f t="shared" si="2"/>
        <v>0.11764705882352941</v>
      </c>
      <c r="M7" s="7">
        <f t="shared" si="2"/>
        <v>0.15789473684210525</v>
      </c>
    </row>
    <row r="14" spans="1:19" x14ac:dyDescent="0.15">
      <c r="S14" s="1">
        <v>120</v>
      </c>
    </row>
  </sheetData>
  <mergeCells count="1">
    <mergeCell ref="A1:M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何俊</dc:creator>
  <cp:lastModifiedBy>cy</cp:lastModifiedBy>
  <dcterms:created xsi:type="dcterms:W3CDTF">2011-08-25T07:41:08Z</dcterms:created>
  <dcterms:modified xsi:type="dcterms:W3CDTF">2012-08-06T04:01:03Z</dcterms:modified>
</cp:coreProperties>
</file>