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生产日报表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<sst xmlns="http://schemas.openxmlformats.org/spreadsheetml/2006/main" count="91" uniqueCount="48">
  <si>
    <t>生产日报表</t>
  </si>
  <si>
    <t>制表日期：</t>
  </si>
  <si>
    <t>车间：</t>
  </si>
  <si>
    <t>车间3</t>
  </si>
  <si>
    <t>编号</t>
  </si>
  <si>
    <t>生产日期</t>
  </si>
  <si>
    <t>名称</t>
  </si>
  <si>
    <t>预计产量</t>
  </si>
  <si>
    <t>当日产量</t>
  </si>
  <si>
    <t>累计产量</t>
  </si>
  <si>
    <t>用时</t>
  </si>
  <si>
    <t>预计用时（天）</t>
  </si>
  <si>
    <t>MN000001</t>
  </si>
  <si>
    <t>猕猴桃饮料</t>
  </si>
  <si>
    <t>MN000002</t>
  </si>
  <si>
    <t>荔枝饮料</t>
  </si>
  <si>
    <t>MN000003</t>
  </si>
  <si>
    <t>樱桃饮料</t>
  </si>
  <si>
    <t>MN000004</t>
  </si>
  <si>
    <t>黄梨饮料</t>
  </si>
  <si>
    <t>MN000005</t>
  </si>
  <si>
    <t>菠萝饮料</t>
  </si>
  <si>
    <t>MN000006</t>
  </si>
  <si>
    <t>哈密瓜饮料</t>
  </si>
  <si>
    <t>MN000007</t>
  </si>
  <si>
    <t>西瓜饮料</t>
  </si>
  <si>
    <t>MN000008</t>
  </si>
  <si>
    <t>椰子饮料</t>
  </si>
  <si>
    <t>MN000009</t>
  </si>
  <si>
    <t>橙子饮料</t>
  </si>
  <si>
    <t>MN000010</t>
  </si>
  <si>
    <t>草莓饮料</t>
  </si>
  <si>
    <t>MN000011</t>
  </si>
  <si>
    <t>蓝莓饮料</t>
  </si>
  <si>
    <t>MN000012</t>
  </si>
  <si>
    <t>凤梨味饮料</t>
  </si>
  <si>
    <t>MN000013</t>
  </si>
  <si>
    <t>苹果味饮料</t>
  </si>
  <si>
    <t>MN000014</t>
  </si>
  <si>
    <t>香草味饮料</t>
  </si>
  <si>
    <t>MN000015</t>
  </si>
  <si>
    <t>薄荷味饮料</t>
  </si>
  <si>
    <t>MN000016</t>
  </si>
  <si>
    <t>橙汁味饮料</t>
  </si>
  <si>
    <t>MN000017</t>
  </si>
  <si>
    <t>葡萄味饮料</t>
  </si>
  <si>
    <t>备注：</t>
  </si>
  <si>
    <t>没有异常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</si>
</sst>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8"/>
      <color theme="1"/>
      <name val="方正粗倩简体"/>
      <charset val="134"/>
    </font>
    <font>
      <sz val="16"/>
      <color theme="9" tint="-0.249977111117893"/>
      <name val="方正胖娃简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DashDotDot">
        <color rgb="FF00B050"/>
      </left>
      <right style="mediumDashDotDot">
        <color rgb="FF00B050"/>
      </right>
      <top style="mediumDashDotDot">
        <color rgb="FF00B050"/>
      </top>
      <bottom style="mediumDashDotDot">
        <color rgb="FF00B05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22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22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3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workbookViewId="0">
      <selection activeCell="D22" sqref="D22"/>
    </sheetView>
  </sheetViews>
  <sheetFormatPr defaultColWidth="9" defaultRowHeight="14" outlineLevelCol="7"/>
  <cols>
    <col min="1" max="1" width="11.1272727272727" customWidth="1"/>
    <col min="2" max="2" width="16.2545454545455" customWidth="1"/>
    <col min="3" max="3" width="11.5" customWidth="1"/>
    <col min="8" max="8" width="16.1272727272727" customWidth="1"/>
  </cols>
  <sheetData>
    <row r="1" ht="28.5" customHeight="1" spans="1:8">
      <c r="A1" s="5" t="s">
        <v>0</v>
      </c>
      <c r="B1" s="5"/>
      <c r="C1" s="5"/>
      <c r="D1" s="5"/>
      <c r="E1" s="5"/>
      <c r="F1" s="5"/>
      <c r="G1" s="5"/>
      <c r="H1" s="5"/>
    </row>
    <row r="2" ht="14.75" spans="1:7">
      <c r="A2" s="1" t="s">
        <v>1</v>
      </c>
      <c r="B2" s="6">
        <f ca="1">NOW()</f>
        <v>45537.619849537</v>
      </c>
      <c r="C2" s="7"/>
      <c r="D2" s="7"/>
      <c r="E2" s="7"/>
      <c r="F2" s="1" t="s">
        <v>2</v>
      </c>
      <c r="G2" s="7" t="s">
        <v>3</v>
      </c>
    </row>
    <row r="3" ht="15.75" spans="1:8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</row>
    <row r="4" spans="1:8">
      <c r="A4" t="s">
        <v>12</v>
      </c>
      <c r="B4" s="4">
        <v>39475</v>
      </c>
      <c r="C4" t="s">
        <v>13</v>
      </c>
      <c r="D4">
        <v>120000</v>
      </c>
      <c r="E4">
        <v>3000</v>
      </c>
      <c r="F4">
        <v>82000</v>
      </c>
      <c r="G4">
        <v>9</v>
      </c>
      <c r="H4" s="8">
        <f>(D4-F4)/E4</f>
        <v>12.6666666666667</v>
      </c>
    </row>
    <row r="5" spans="1:8">
      <c r="A5" t="s">
        <v>14</v>
      </c>
      <c r="B5" s="4">
        <v>39475</v>
      </c>
      <c r="C5" t="s">
        <v>15</v>
      </c>
      <c r="D5">
        <v>120000</v>
      </c>
      <c r="E5">
        <v>2600</v>
      </c>
      <c r="F5">
        <v>83000</v>
      </c>
      <c r="G5">
        <v>9</v>
      </c>
      <c r="H5" s="8">
        <f t="shared" ref="H5:H20" si="0">(D5-F5)/E5</f>
        <v>14.2307692307692</v>
      </c>
    </row>
    <row r="6" spans="1:8">
      <c r="A6" t="s">
        <v>16</v>
      </c>
      <c r="B6" s="4">
        <v>39475</v>
      </c>
      <c r="C6" t="s">
        <v>17</v>
      </c>
      <c r="D6">
        <v>120000</v>
      </c>
      <c r="E6">
        <v>3000</v>
      </c>
      <c r="F6">
        <v>38000</v>
      </c>
      <c r="G6">
        <v>8</v>
      </c>
      <c r="H6" s="8">
        <f t="shared" si="0"/>
        <v>27.3333333333333</v>
      </c>
    </row>
    <row r="7" spans="1:8">
      <c r="A7" t="s">
        <v>18</v>
      </c>
      <c r="B7" s="4">
        <v>39475</v>
      </c>
      <c r="C7" t="s">
        <v>19</v>
      </c>
      <c r="D7">
        <v>120000</v>
      </c>
      <c r="E7">
        <v>3000</v>
      </c>
      <c r="F7">
        <v>40100</v>
      </c>
      <c r="G7">
        <v>8.5</v>
      </c>
      <c r="H7" s="8">
        <f t="shared" si="0"/>
        <v>26.6333333333333</v>
      </c>
    </row>
    <row r="8" spans="1:8">
      <c r="A8" t="s">
        <v>20</v>
      </c>
      <c r="B8" s="4">
        <v>39475</v>
      </c>
      <c r="C8" t="s">
        <v>21</v>
      </c>
      <c r="D8">
        <v>120000</v>
      </c>
      <c r="E8">
        <v>2400</v>
      </c>
      <c r="F8">
        <v>40050</v>
      </c>
      <c r="G8">
        <v>9</v>
      </c>
      <c r="H8" s="8">
        <f t="shared" si="0"/>
        <v>33.3125</v>
      </c>
    </row>
    <row r="9" spans="1:8">
      <c r="A9" t="s">
        <v>22</v>
      </c>
      <c r="B9" s="4">
        <v>39475</v>
      </c>
      <c r="C9" t="s">
        <v>23</v>
      </c>
      <c r="D9">
        <v>120000</v>
      </c>
      <c r="E9">
        <v>3000</v>
      </c>
      <c r="F9">
        <v>80000</v>
      </c>
      <c r="G9">
        <v>8</v>
      </c>
      <c r="H9" s="8">
        <f t="shared" si="0"/>
        <v>13.3333333333333</v>
      </c>
    </row>
    <row r="10" spans="1:8">
      <c r="A10" t="s">
        <v>24</v>
      </c>
      <c r="B10" s="4">
        <v>39475</v>
      </c>
      <c r="C10" t="s">
        <v>25</v>
      </c>
      <c r="D10">
        <v>120000</v>
      </c>
      <c r="E10">
        <v>3000</v>
      </c>
      <c r="F10">
        <v>85000</v>
      </c>
      <c r="G10">
        <v>8.5</v>
      </c>
      <c r="H10" s="8">
        <f t="shared" si="0"/>
        <v>11.6666666666667</v>
      </c>
    </row>
    <row r="11" spans="1:8">
      <c r="A11" t="s">
        <v>26</v>
      </c>
      <c r="B11" s="4">
        <v>39475</v>
      </c>
      <c r="C11" t="s">
        <v>27</v>
      </c>
      <c r="D11">
        <v>120000</v>
      </c>
      <c r="E11">
        <v>3000</v>
      </c>
      <c r="F11">
        <v>85000</v>
      </c>
      <c r="G11">
        <v>8.5</v>
      </c>
      <c r="H11" s="8">
        <f t="shared" si="0"/>
        <v>11.6666666666667</v>
      </c>
    </row>
    <row r="12" spans="1:8">
      <c r="A12" t="s">
        <v>28</v>
      </c>
      <c r="B12" s="4">
        <v>39475</v>
      </c>
      <c r="C12" t="s">
        <v>29</v>
      </c>
      <c r="D12">
        <v>100000</v>
      </c>
      <c r="E12">
        <v>3000</v>
      </c>
      <c r="F12">
        <v>83000</v>
      </c>
      <c r="G12">
        <v>8</v>
      </c>
      <c r="H12" s="8">
        <f t="shared" si="0"/>
        <v>5.66666666666667</v>
      </c>
    </row>
    <row r="13" spans="1:8">
      <c r="A13" t="s">
        <v>30</v>
      </c>
      <c r="B13" s="4">
        <v>39475</v>
      </c>
      <c r="C13" t="s">
        <v>31</v>
      </c>
      <c r="D13">
        <v>100000</v>
      </c>
      <c r="E13">
        <v>3000</v>
      </c>
      <c r="F13">
        <v>85000</v>
      </c>
      <c r="G13">
        <v>7</v>
      </c>
      <c r="H13" s="8">
        <f t="shared" si="0"/>
        <v>5</v>
      </c>
    </row>
    <row r="14" spans="1:8">
      <c r="A14" t="s">
        <v>32</v>
      </c>
      <c r="B14" s="4">
        <v>39475</v>
      </c>
      <c r="C14" t="s">
        <v>33</v>
      </c>
      <c r="D14">
        <v>100000</v>
      </c>
      <c r="E14">
        <v>3000</v>
      </c>
      <c r="F14">
        <v>88000</v>
      </c>
      <c r="G14">
        <v>7</v>
      </c>
      <c r="H14" s="8">
        <f t="shared" si="0"/>
        <v>4</v>
      </c>
    </row>
    <row r="15" spans="1:8">
      <c r="A15" t="s">
        <v>34</v>
      </c>
      <c r="B15" s="4">
        <v>39475</v>
      </c>
      <c r="C15" t="s">
        <v>35</v>
      </c>
      <c r="D15">
        <v>100000</v>
      </c>
      <c r="E15">
        <v>3500</v>
      </c>
      <c r="F15">
        <v>88000</v>
      </c>
      <c r="G15">
        <v>7</v>
      </c>
      <c r="H15" s="8">
        <f t="shared" si="0"/>
        <v>3.42857142857143</v>
      </c>
    </row>
    <row r="16" spans="1:8">
      <c r="A16" t="s">
        <v>36</v>
      </c>
      <c r="B16" s="4">
        <v>39475</v>
      </c>
      <c r="C16" t="s">
        <v>37</v>
      </c>
      <c r="D16">
        <v>100000</v>
      </c>
      <c r="E16">
        <v>3500</v>
      </c>
      <c r="F16">
        <v>84000</v>
      </c>
      <c r="G16">
        <v>7</v>
      </c>
      <c r="H16" s="8">
        <f t="shared" si="0"/>
        <v>4.57142857142857</v>
      </c>
    </row>
    <row r="17" spans="1:8">
      <c r="A17" t="s">
        <v>38</v>
      </c>
      <c r="B17" s="4">
        <v>39475</v>
      </c>
      <c r="C17" t="s">
        <v>39</v>
      </c>
      <c r="D17">
        <v>100000</v>
      </c>
      <c r="E17">
        <v>3500</v>
      </c>
      <c r="F17">
        <v>88000</v>
      </c>
      <c r="G17">
        <v>7</v>
      </c>
      <c r="H17" s="8">
        <f t="shared" si="0"/>
        <v>3.42857142857143</v>
      </c>
    </row>
    <row r="18" spans="1:8">
      <c r="A18" t="s">
        <v>40</v>
      </c>
      <c r="B18" s="4">
        <v>39475</v>
      </c>
      <c r="C18" t="s">
        <v>41</v>
      </c>
      <c r="D18">
        <v>100000</v>
      </c>
      <c r="E18">
        <v>2800</v>
      </c>
      <c r="F18">
        <v>60000</v>
      </c>
      <c r="G18">
        <v>8</v>
      </c>
      <c r="H18" s="8">
        <f t="shared" si="0"/>
        <v>14.2857142857143</v>
      </c>
    </row>
    <row r="19" spans="1:8">
      <c r="A19" t="s">
        <v>42</v>
      </c>
      <c r="B19" s="4">
        <v>39475</v>
      </c>
      <c r="C19" t="s">
        <v>43</v>
      </c>
      <c r="D19">
        <v>100000</v>
      </c>
      <c r="E19">
        <v>3600</v>
      </c>
      <c r="F19">
        <v>78000</v>
      </c>
      <c r="G19">
        <v>7</v>
      </c>
      <c r="H19" s="8">
        <f t="shared" si="0"/>
        <v>6.11111111111111</v>
      </c>
    </row>
    <row r="20" spans="1:8">
      <c r="A20" t="s">
        <v>44</v>
      </c>
      <c r="B20" s="4">
        <v>39475</v>
      </c>
      <c r="C20" t="s">
        <v>45</v>
      </c>
      <c r="D20">
        <v>100000</v>
      </c>
      <c r="E20">
        <v>3600</v>
      </c>
      <c r="F20">
        <v>75000</v>
      </c>
      <c r="G20">
        <v>7</v>
      </c>
      <c r="H20" s="8">
        <f t="shared" si="0"/>
        <v>6.94444444444444</v>
      </c>
    </row>
    <row r="22" ht="21" spans="1:2">
      <c r="A22" s="9" t="s">
        <v>46</v>
      </c>
      <c r="B22" t="s">
        <v>47</v>
      </c>
    </row>
  </sheetData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20"/>
  <sheetViews>
    <sheetView workbookViewId="0">
      <selection activeCell="A4" sqref="A4:G20"/>
    </sheetView>
  </sheetViews>
  <sheetFormatPr defaultColWidth="9" defaultRowHeight="14" outlineLevelCol="6"/>
  <sheetData>
    <row r="2" ht="14.75" spans="1:6">
      <c r="A2" s="1" t="s">
        <v>1</v>
      </c>
      <c r="B2" s="2">
        <f ca="1">NOW()</f>
        <v>45537.619849537</v>
      </c>
      <c r="F2" s="1" t="s">
        <v>2</v>
      </c>
    </row>
    <row r="3" ht="15.75" spans="1:7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</row>
    <row r="4" spans="1:7">
      <c r="A4" t="s">
        <v>12</v>
      </c>
      <c r="B4" s="4">
        <v>39475</v>
      </c>
      <c r="C4" t="s">
        <v>13</v>
      </c>
      <c r="D4">
        <v>120000</v>
      </c>
      <c r="E4">
        <v>3000</v>
      </c>
      <c r="F4">
        <v>82000</v>
      </c>
      <c r="G4">
        <v>9</v>
      </c>
    </row>
    <row r="5" spans="1:7">
      <c r="A5" t="s">
        <v>14</v>
      </c>
      <c r="B5" s="4">
        <v>39475</v>
      </c>
      <c r="C5" t="s">
        <v>15</v>
      </c>
      <c r="D5">
        <v>120000</v>
      </c>
      <c r="E5">
        <v>2600</v>
      </c>
      <c r="F5">
        <v>83000</v>
      </c>
      <c r="G5">
        <v>9</v>
      </c>
    </row>
    <row r="6" spans="1:7">
      <c r="A6" t="s">
        <v>16</v>
      </c>
      <c r="B6" s="4">
        <v>39475</v>
      </c>
      <c r="C6" t="s">
        <v>17</v>
      </c>
      <c r="D6">
        <v>120000</v>
      </c>
      <c r="E6">
        <v>3000</v>
      </c>
      <c r="F6">
        <v>38000</v>
      </c>
      <c r="G6">
        <v>8</v>
      </c>
    </row>
    <row r="7" spans="1:7">
      <c r="A7" t="s">
        <v>18</v>
      </c>
      <c r="B7" s="4">
        <v>39475</v>
      </c>
      <c r="C7" t="s">
        <v>19</v>
      </c>
      <c r="D7">
        <v>120000</v>
      </c>
      <c r="E7">
        <v>3000</v>
      </c>
      <c r="F7">
        <v>40100</v>
      </c>
      <c r="G7">
        <v>8.5</v>
      </c>
    </row>
    <row r="8" spans="1:7">
      <c r="A8" t="s">
        <v>20</v>
      </c>
      <c r="B8" s="4">
        <v>39475</v>
      </c>
      <c r="C8" t="s">
        <v>21</v>
      </c>
      <c r="D8">
        <v>120000</v>
      </c>
      <c r="E8">
        <v>2400</v>
      </c>
      <c r="F8">
        <v>40050</v>
      </c>
      <c r="G8">
        <v>9</v>
      </c>
    </row>
    <row r="9" spans="1:7">
      <c r="A9" t="s">
        <v>22</v>
      </c>
      <c r="B9" s="4">
        <v>39475</v>
      </c>
      <c r="C9" t="s">
        <v>23</v>
      </c>
      <c r="D9">
        <v>120000</v>
      </c>
      <c r="E9">
        <v>3000</v>
      </c>
      <c r="F9">
        <v>80000</v>
      </c>
      <c r="G9">
        <v>8</v>
      </c>
    </row>
    <row r="10" spans="1:7">
      <c r="A10" t="s">
        <v>24</v>
      </c>
      <c r="B10" s="4">
        <v>39475</v>
      </c>
      <c r="C10" t="s">
        <v>25</v>
      </c>
      <c r="D10">
        <v>120000</v>
      </c>
      <c r="E10">
        <v>3000</v>
      </c>
      <c r="F10">
        <v>85000</v>
      </c>
      <c r="G10">
        <v>8.5</v>
      </c>
    </row>
    <row r="11" spans="1:7">
      <c r="A11" t="s">
        <v>26</v>
      </c>
      <c r="B11" s="4">
        <v>39475</v>
      </c>
      <c r="C11" t="s">
        <v>27</v>
      </c>
      <c r="D11">
        <v>120000</v>
      </c>
      <c r="E11">
        <v>3000</v>
      </c>
      <c r="F11">
        <v>85000</v>
      </c>
      <c r="G11">
        <v>8.5</v>
      </c>
    </row>
    <row r="12" spans="1:7">
      <c r="A12" t="s">
        <v>28</v>
      </c>
      <c r="B12" s="4">
        <v>39475</v>
      </c>
      <c r="C12" t="s">
        <v>29</v>
      </c>
      <c r="D12">
        <v>100000</v>
      </c>
      <c r="E12">
        <v>3000</v>
      </c>
      <c r="F12">
        <v>83000</v>
      </c>
      <c r="G12">
        <v>8</v>
      </c>
    </row>
    <row r="13" spans="1:6">
      <c r="A13" t="s">
        <v>30</v>
      </c>
      <c r="B13" s="4">
        <v>39475</v>
      </c>
      <c r="C13" t="s">
        <v>31</v>
      </c>
      <c r="D13">
        <v>100000</v>
      </c>
      <c r="E13">
        <v>3000</v>
      </c>
      <c r="F13">
        <v>85000</v>
      </c>
    </row>
    <row r="14" spans="1:6">
      <c r="A14" t="s">
        <v>32</v>
      </c>
      <c r="B14" s="4">
        <v>39475</v>
      </c>
      <c r="C14" t="s">
        <v>33</v>
      </c>
      <c r="D14">
        <v>100000</v>
      </c>
      <c r="E14">
        <v>3000</v>
      </c>
      <c r="F14">
        <v>88000</v>
      </c>
    </row>
    <row r="15" spans="1:6">
      <c r="A15" t="s">
        <v>34</v>
      </c>
      <c r="B15" s="4">
        <v>39475</v>
      </c>
      <c r="C15" t="s">
        <v>35</v>
      </c>
      <c r="D15">
        <v>100000</v>
      </c>
      <c r="E15">
        <v>3500</v>
      </c>
      <c r="F15">
        <v>88000</v>
      </c>
    </row>
    <row r="16" spans="1:6">
      <c r="A16" t="s">
        <v>36</v>
      </c>
      <c r="B16" s="4">
        <v>39475</v>
      </c>
      <c r="C16" t="s">
        <v>37</v>
      </c>
      <c r="D16">
        <v>100000</v>
      </c>
      <c r="E16">
        <v>3500</v>
      </c>
      <c r="F16">
        <v>84000</v>
      </c>
    </row>
    <row r="17" spans="1:6">
      <c r="A17" t="s">
        <v>38</v>
      </c>
      <c r="B17" s="4">
        <v>39475</v>
      </c>
      <c r="C17" t="s">
        <v>39</v>
      </c>
      <c r="D17">
        <v>100000</v>
      </c>
      <c r="E17">
        <v>3500</v>
      </c>
      <c r="F17">
        <v>88000</v>
      </c>
    </row>
    <row r="18" spans="1:6">
      <c r="A18" t="s">
        <v>40</v>
      </c>
      <c r="B18" s="4">
        <v>39475</v>
      </c>
      <c r="C18" t="s">
        <v>41</v>
      </c>
      <c r="D18">
        <v>100000</v>
      </c>
      <c r="E18">
        <v>2800</v>
      </c>
      <c r="F18">
        <v>60000</v>
      </c>
    </row>
    <row r="19" spans="1:6">
      <c r="A19" t="s">
        <v>42</v>
      </c>
      <c r="B19" s="4">
        <v>39475</v>
      </c>
      <c r="C19" t="s">
        <v>43</v>
      </c>
      <c r="D19">
        <v>100000</v>
      </c>
      <c r="E19">
        <v>3600</v>
      </c>
      <c r="F19">
        <v>78000</v>
      </c>
    </row>
    <row r="20" spans="1:6">
      <c r="A20" t="s">
        <v>44</v>
      </c>
      <c r="B20" s="4">
        <v>39475</v>
      </c>
      <c r="C20" t="s">
        <v>45</v>
      </c>
      <c r="D20">
        <v>100000</v>
      </c>
      <c r="E20">
        <v>3600</v>
      </c>
      <c r="F20">
        <v>75000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番茄花园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生产日报表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办公</dc:creator>
  <cp:lastModifiedBy>江南烟雨</cp:lastModifiedBy>
  <dcterms:created xsi:type="dcterms:W3CDTF">2008-01-28T01:30:00Z</dcterms:created>
  <dcterms:modified xsi:type="dcterms:W3CDTF">2024-09-02T06:52:48Z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4315F7E5239D4109B651E8E1D6F17CCD_13</vt:lpwstr>
  </property>
  <property fmtid="{D5CDD505-2E9C-101B-9397-08002B2CF9AE}" pid="3" name="KSOProductBuildVer">
    <vt:lpwstr>2052-12.1.0.17133</vt:lpwstr>
  </property>
</Properties>
</file>