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880" firstSheet="1"/>
  </bookViews>
  <sheets>
    <sheet name="六月资产负债表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definedNames>
    <definedName name="c_c_range">[1]现金流量记录表!$C$1:$C$65536</definedName>
    <definedName name="c_coderange">[1]现金流量记录表!$A$1:$A$65536</definedName>
    <definedName name="c_d_range">[1]现金流量记录表!$D$1:$D$65536</definedName>
    <definedName name="代码">[1]凭证记录表!$B$1:$B$65536</definedName>
    <definedName name="代码1">[2]记录凭证!$B$1:$B$65536</definedName>
    <definedName name="贷方">[1]凭证记录表!$G$1:$G$65536</definedName>
    <definedName name="借方">[1]凭证记录表!$F$1:$F$65536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<sst xmlns="http://schemas.openxmlformats.org/spreadsheetml/2006/main" count="106" uniqueCount="102">
  <si>
    <t>资   产   负   债   表</t>
  </si>
  <si>
    <t>会商001</t>
  </si>
  <si>
    <t>编制单位：重庆***有限责任公司</t>
  </si>
  <si>
    <t xml:space="preserve">      2007-6-30</t>
  </si>
  <si>
    <t>单位：元</t>
  </si>
  <si>
    <t>资产</t>
  </si>
  <si>
    <t>行次</t>
  </si>
  <si>
    <t>期初数</t>
  </si>
  <si>
    <t>期末数</t>
  </si>
  <si>
    <t>负债及所有者权益</t>
  </si>
  <si>
    <t>流动资产</t>
  </si>
  <si>
    <t>流动负债</t>
  </si>
  <si>
    <t xml:space="preserve">    现金</t>
  </si>
  <si>
    <t xml:space="preserve">    短期借款</t>
  </si>
  <si>
    <t xml:space="preserve">    备用金</t>
  </si>
  <si>
    <t xml:space="preserve">    应付票据</t>
  </si>
  <si>
    <t xml:space="preserve">    银行存款</t>
  </si>
  <si>
    <t xml:space="preserve">    应付账款</t>
  </si>
  <si>
    <t xml:space="preserve">    有价证券</t>
  </si>
  <si>
    <t xml:space="preserve">    内部往来</t>
  </si>
  <si>
    <t xml:space="preserve">    应收票据</t>
  </si>
  <si>
    <t xml:space="preserve">    应付工资</t>
  </si>
  <si>
    <t xml:space="preserve">    应收账款</t>
  </si>
  <si>
    <t xml:space="preserve">    应交税金</t>
  </si>
  <si>
    <t xml:space="preserve">    坏账准备</t>
  </si>
  <si>
    <t xml:space="preserve">    应付股利</t>
  </si>
  <si>
    <t xml:space="preserve">    预付账款</t>
  </si>
  <si>
    <t xml:space="preserve">    预收货款</t>
  </si>
  <si>
    <t xml:space="preserve">    其他应付款</t>
  </si>
  <si>
    <t xml:space="preserve">    其他应收款</t>
  </si>
  <si>
    <t xml:space="preserve">    预提费用</t>
  </si>
  <si>
    <t xml:space="preserve">    待摊费用</t>
  </si>
  <si>
    <t xml:space="preserve">    职工奖励及福利基金</t>
  </si>
  <si>
    <t xml:space="preserve">    存货</t>
  </si>
  <si>
    <t xml:space="preserve">    一年到期的长期负债</t>
  </si>
  <si>
    <t xml:space="preserve">    减：存货变现损失准备</t>
  </si>
  <si>
    <t xml:space="preserve">    其他流动负债</t>
  </si>
  <si>
    <t xml:space="preserve">    已转未完工生产成本</t>
  </si>
  <si>
    <t>流动负债合计</t>
  </si>
  <si>
    <t xml:space="preserve">    一年内到期的长期投资</t>
  </si>
  <si>
    <t>长期负债</t>
  </si>
  <si>
    <t>流动资产合计</t>
  </si>
  <si>
    <t xml:space="preserve">    长期借款</t>
  </si>
  <si>
    <t>长期投资</t>
  </si>
  <si>
    <t xml:space="preserve">    应付公司债</t>
  </si>
  <si>
    <t xml:space="preserve">    长期投资</t>
  </si>
  <si>
    <t xml:space="preserve">    应付公司债溢价或折价</t>
  </si>
  <si>
    <t xml:space="preserve">    拨付所属资金</t>
  </si>
  <si>
    <t xml:space="preserve">    一年以上的应付款项</t>
  </si>
  <si>
    <t xml:space="preserve">    一年以上的应收款项</t>
  </si>
  <si>
    <t>长期负债合计</t>
  </si>
  <si>
    <t>长期投资合计</t>
  </si>
  <si>
    <t>其他负债：</t>
  </si>
  <si>
    <t>固定资产</t>
  </si>
  <si>
    <t xml:space="preserve">    筹建期间汇兑收益</t>
  </si>
  <si>
    <t xml:space="preserve">    固定资产原价</t>
  </si>
  <si>
    <t xml:space="preserve">    递延投资收益</t>
  </si>
  <si>
    <t xml:space="preserve">    减：累计折旧</t>
  </si>
  <si>
    <t xml:space="preserve">    递延税款贷方</t>
  </si>
  <si>
    <t xml:space="preserve">    固定资产净值</t>
  </si>
  <si>
    <t xml:space="preserve">    其他递延贷方</t>
  </si>
  <si>
    <t xml:space="preserve">    固定资产清理</t>
  </si>
  <si>
    <t xml:space="preserve">    待转销汇兑收益</t>
  </si>
  <si>
    <t xml:space="preserve">    融资租入固定资产原价</t>
  </si>
  <si>
    <t>其他负债合计</t>
  </si>
  <si>
    <t xml:space="preserve">    减：融资租入固定资产折旧</t>
  </si>
  <si>
    <t>负债合计</t>
  </si>
  <si>
    <t xml:space="preserve">    融资租入固定资产净值</t>
  </si>
  <si>
    <t>所有者权益</t>
  </si>
  <si>
    <t>固定资产合计</t>
  </si>
  <si>
    <t xml:space="preserve">    资本总额</t>
  </si>
  <si>
    <t>在建工程</t>
  </si>
  <si>
    <t xml:space="preserve">    实收资本</t>
  </si>
  <si>
    <t xml:space="preserve">    在建工程合计</t>
  </si>
  <si>
    <t xml:space="preserve">        中方</t>
  </si>
  <si>
    <t>无形资产</t>
  </si>
  <si>
    <t xml:space="preserve">        外方</t>
  </si>
  <si>
    <t xml:space="preserve">    场地使用权</t>
  </si>
  <si>
    <t xml:space="preserve">    减：已归还投资</t>
  </si>
  <si>
    <t xml:space="preserve">    工业产权及专有技术</t>
  </si>
  <si>
    <t xml:space="preserve">    资本公积</t>
  </si>
  <si>
    <t xml:space="preserve">    其他无形资产</t>
  </si>
  <si>
    <t xml:space="preserve">    公司拨入资金</t>
  </si>
  <si>
    <t>无形资产合计</t>
  </si>
  <si>
    <t xml:space="preserve">    储备基金</t>
  </si>
  <si>
    <t>其他资产</t>
  </si>
  <si>
    <t xml:space="preserve">    企业发展基金</t>
  </si>
  <si>
    <t xml:space="preserve">    开办费</t>
  </si>
  <si>
    <t xml:space="preserve">    利润归还投资</t>
  </si>
  <si>
    <t xml:space="preserve">    筹建期间汇兑损失</t>
  </si>
  <si>
    <t xml:space="preserve">    本年利润</t>
  </si>
  <si>
    <t xml:space="preserve">    递延投资损失</t>
  </si>
  <si>
    <t xml:space="preserve">    未分配利润</t>
  </si>
  <si>
    <t xml:space="preserve">    递延税款借项</t>
  </si>
  <si>
    <t xml:space="preserve">    货币换算差额</t>
  </si>
  <si>
    <t xml:space="preserve">    其他递延支出</t>
  </si>
  <si>
    <t>所有者权益合计</t>
  </si>
  <si>
    <t xml:space="preserve">    待转销汇兑损益</t>
  </si>
  <si>
    <t xml:space="preserve">    其他递延借项</t>
  </si>
  <si>
    <t>其他资产合计</t>
  </si>
  <si>
    <t>资产总计</t>
  </si>
  <si>
    <t>负债及所有者权益合计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</si>
</sst>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7">
    <font>
      <sz val="11"/>
      <color theme="1"/>
      <name val="宋体"/>
      <charset val="134"/>
      <scheme val="minor"/>
    </font>
    <font>
      <sz val="12"/>
      <name val="黑体"/>
      <charset val="134"/>
    </font>
    <font>
      <sz val="10"/>
      <name val="宋体"/>
      <charset val="134"/>
    </font>
    <font>
      <sz val="10"/>
      <name val="黑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16" applyNumberFormat="0" applyAlignment="0" applyProtection="0">
      <alignment vertical="center"/>
    </xf>
    <xf numFmtId="0" fontId="15" fillId="4" borderId="17" applyNumberFormat="0" applyAlignment="0" applyProtection="0">
      <alignment vertical="center"/>
    </xf>
    <xf numFmtId="0" fontId="16" fillId="4" borderId="16" applyNumberFormat="0" applyAlignment="0" applyProtection="0">
      <alignment vertical="center"/>
    </xf>
    <xf numFmtId="0" fontId="17" fillId="5" borderId="18" applyNumberFormat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6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49" applyFont="1" applyAlignment="1">
      <alignment horizontal="center" vertical="center"/>
    </xf>
    <xf numFmtId="0" fontId="2" fillId="0" borderId="1" xfId="49" applyFont="1" applyBorder="1">
      <alignment vertical="center"/>
    </xf>
    <xf numFmtId="0" fontId="2" fillId="0" borderId="2" xfId="49" applyFont="1" applyBorder="1">
      <alignment vertical="center"/>
    </xf>
    <xf numFmtId="0" fontId="2" fillId="0" borderId="3" xfId="49" applyFont="1" applyBorder="1">
      <alignment vertical="center"/>
    </xf>
    <xf numFmtId="0" fontId="2" fillId="0" borderId="4" xfId="49" applyFont="1" applyBorder="1" applyAlignment="1">
      <alignment horizontal="center" vertical="center"/>
    </xf>
    <xf numFmtId="0" fontId="2" fillId="0" borderId="5" xfId="49" applyFont="1" applyBorder="1" applyAlignment="1">
      <alignment horizontal="center" vertical="center"/>
    </xf>
    <xf numFmtId="0" fontId="2" fillId="0" borderId="6" xfId="49" applyFont="1" applyBorder="1" applyAlignment="1">
      <alignment horizontal="left" vertical="center"/>
    </xf>
    <xf numFmtId="0" fontId="2" fillId="0" borderId="7" xfId="49" applyFont="1" applyBorder="1" applyAlignment="1">
      <alignment horizontal="left" vertical="center"/>
    </xf>
    <xf numFmtId="31" fontId="2" fillId="0" borderId="7" xfId="49" applyNumberFormat="1" applyFont="1" applyBorder="1" applyAlignment="1">
      <alignment horizontal="left" vertical="center"/>
    </xf>
    <xf numFmtId="0" fontId="2" fillId="0" borderId="7" xfId="49" applyFont="1" applyBorder="1" applyAlignment="1">
      <alignment horizontal="center" vertical="center"/>
    </xf>
    <xf numFmtId="0" fontId="2" fillId="0" borderId="8" xfId="49" applyFont="1" applyBorder="1" applyAlignment="1">
      <alignment horizontal="center" vertical="center"/>
    </xf>
    <xf numFmtId="0" fontId="3" fillId="0" borderId="6" xfId="49" applyFont="1" applyBorder="1" applyAlignment="1">
      <alignment horizontal="center" vertical="center"/>
    </xf>
    <xf numFmtId="0" fontId="3" fillId="0" borderId="7" xfId="49" applyFont="1" applyBorder="1" applyAlignment="1">
      <alignment horizontal="center" vertical="center"/>
    </xf>
    <xf numFmtId="0" fontId="3" fillId="0" borderId="8" xfId="49" applyFont="1" applyBorder="1" applyAlignment="1">
      <alignment horizontal="center" vertical="center"/>
    </xf>
    <xf numFmtId="0" fontId="2" fillId="0" borderId="6" xfId="49" applyFont="1" applyBorder="1">
      <alignment vertical="center"/>
    </xf>
    <xf numFmtId="0" fontId="2" fillId="0" borderId="7" xfId="49" applyFont="1" applyBorder="1">
      <alignment vertical="center"/>
    </xf>
    <xf numFmtId="176" fontId="2" fillId="0" borderId="7" xfId="49" applyNumberFormat="1" applyFont="1" applyBorder="1">
      <alignment vertical="center"/>
    </xf>
    <xf numFmtId="176" fontId="2" fillId="0" borderId="8" xfId="49" applyNumberFormat="1" applyFont="1" applyBorder="1">
      <alignment vertical="center"/>
    </xf>
    <xf numFmtId="176" fontId="4" fillId="0" borderId="8" xfId="49" applyNumberFormat="1" applyFont="1" applyBorder="1">
      <alignment vertical="center"/>
    </xf>
    <xf numFmtId="176" fontId="0" fillId="0" borderId="0" xfId="0" applyNumberFormat="1">
      <alignment vertical="center"/>
    </xf>
    <xf numFmtId="0" fontId="2" fillId="0" borderId="9" xfId="49" applyFont="1" applyBorder="1">
      <alignment vertical="center"/>
    </xf>
    <xf numFmtId="0" fontId="2" fillId="0" borderId="10" xfId="49" applyFont="1" applyBorder="1">
      <alignment vertical="center"/>
    </xf>
    <xf numFmtId="176" fontId="2" fillId="0" borderId="10" xfId="49" applyNumberFormat="1" applyFont="1" applyBorder="1">
      <alignment vertical="center"/>
    </xf>
    <xf numFmtId="176" fontId="2" fillId="0" borderId="11" xfId="49" applyNumberFormat="1" applyFont="1" applyBorder="1">
      <alignment vertical="center"/>
    </xf>
    <xf numFmtId="176" fontId="2" fillId="0" borderId="12" xfId="49" applyNumberFormat="1" applyFont="1" applyBorder="1">
      <alignment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\&#36130;&#21153;&#31934;&#24425;&#33539;&#20363;\&#20809;&#30424;&#20869;&#23481;\&#20250;&#35745;&#25253;&#34920;(&#28304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\&#36130;&#21153;&#31934;&#24425;&#33539;&#20363;\&#20809;&#30424;&#20869;&#23481;\&#32032;&#26448;\&#31185;&#30446;&#27719;&#24635;&#34920;&#65288;&#22797;&#21046;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\&#36130;&#21153;&#31934;&#24425;&#33539;&#20363;\&#20809;&#30424;&#20869;&#23481;\&#32032;&#26448;\&#8220;&#20973;&#35777;&#35760;&#24405;&#8221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凭证输入表"/>
      <sheetName val="凭证审核表"/>
      <sheetName val="凭证记录表"/>
      <sheetName val="多栏式明细帐报表"/>
      <sheetName val="凭证记录"/>
      <sheetName val="明细科目汇总表"/>
      <sheetName val="现金流量记录表"/>
      <sheetName val="报表科目汇总表"/>
      <sheetName val="报表科目汇总表（2）"/>
      <sheetName val="资产负债表（1）"/>
      <sheetName val="资产负债表（2）"/>
      <sheetName val="损益表"/>
      <sheetName val="资产负债表（12）"/>
      <sheetName val="利润表（12）"/>
      <sheetName val="调整分录表"/>
      <sheetName val="工作底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明细科目汇总表（2）"/>
      <sheetName val="记录凭证"/>
      <sheetName val="凭证记录表（3）"/>
      <sheetName val="凭证记录表（2）"/>
      <sheetName val="Sheet5"/>
      <sheetName val="记录凭证表（1）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凭证输入表"/>
      <sheetName val="凭证审核表"/>
      <sheetName val="凭证记录表"/>
      <sheetName val="多栏式明细帐报表"/>
      <sheetName val="凭证记录"/>
      <sheetName val="明细科目汇总表"/>
      <sheetName val="现金流量记录表"/>
      <sheetName val="报表科目汇总表"/>
      <sheetName val="报表科目汇总表（2）"/>
      <sheetName val="资产负债表（1）"/>
      <sheetName val="资产负债表（2）"/>
      <sheetName val="损益表"/>
      <sheetName val="资产负债表（12）"/>
      <sheetName val="利润表（12）"/>
      <sheetName val="调整分录表"/>
      <sheetName val="工作底稿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H52"/>
  <sheetViews>
    <sheetView tabSelected="1" workbookViewId="0">
      <selection activeCell="H52" sqref="H52"/>
    </sheetView>
  </sheetViews>
  <sheetFormatPr defaultColWidth="9" defaultRowHeight="14" outlineLevelCol="7"/>
  <cols>
    <col min="1" max="1" width="20.3727272727273" customWidth="1"/>
    <col min="2" max="2" width="4.75454545454545" customWidth="1"/>
    <col min="3" max="3" width="8.5" customWidth="1"/>
    <col min="4" max="4" width="9.5" customWidth="1"/>
    <col min="5" max="5" width="22.5" customWidth="1"/>
    <col min="6" max="6" width="4.75454545454545" customWidth="1"/>
    <col min="7" max="8" width="9.37272727272727" customWidth="1"/>
  </cols>
  <sheetData>
    <row r="1" ht="15.75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/>
      <c r="B2" s="3"/>
      <c r="C2" s="3"/>
      <c r="D2" s="3"/>
      <c r="E2" s="3"/>
      <c r="F2" s="4"/>
      <c r="G2" s="5" t="s">
        <v>1</v>
      </c>
      <c r="H2" s="6"/>
    </row>
    <row r="3" spans="1:8">
      <c r="A3" s="7" t="s">
        <v>2</v>
      </c>
      <c r="B3" s="8"/>
      <c r="C3" s="9" t="s">
        <v>3</v>
      </c>
      <c r="D3" s="8"/>
      <c r="E3" s="8"/>
      <c r="F3" s="8"/>
      <c r="G3" s="10" t="s">
        <v>4</v>
      </c>
      <c r="H3" s="11"/>
    </row>
    <row r="4" spans="1:8">
      <c r="A4" s="12" t="s">
        <v>5</v>
      </c>
      <c r="B4" s="13" t="s">
        <v>6</v>
      </c>
      <c r="C4" s="13" t="s">
        <v>7</v>
      </c>
      <c r="D4" s="13" t="s">
        <v>8</v>
      </c>
      <c r="E4" s="13" t="s">
        <v>9</v>
      </c>
      <c r="F4" s="13" t="s">
        <v>6</v>
      </c>
      <c r="G4" s="13" t="s">
        <v>7</v>
      </c>
      <c r="H4" s="14" t="s">
        <v>8</v>
      </c>
    </row>
    <row r="5" spans="1:8">
      <c r="A5" s="15" t="s">
        <v>10</v>
      </c>
      <c r="B5" s="16"/>
      <c r="C5" s="17"/>
      <c r="D5" s="17"/>
      <c r="E5" s="16" t="s">
        <v>11</v>
      </c>
      <c r="F5" s="16"/>
      <c r="G5" s="17"/>
      <c r="H5" s="18"/>
    </row>
    <row r="6" spans="1:8">
      <c r="A6" s="15" t="s">
        <v>12</v>
      </c>
      <c r="B6" s="16">
        <v>1</v>
      </c>
      <c r="C6" s="17" t="e">
        <f>#REF!</f>
        <v>#REF!</v>
      </c>
      <c r="D6" s="17" t="e">
        <f>#REF!</f>
        <v>#REF!</v>
      </c>
      <c r="E6" s="16" t="s">
        <v>13</v>
      </c>
      <c r="F6" s="16">
        <v>32</v>
      </c>
      <c r="G6" s="17" t="e">
        <f>#REF!</f>
        <v>#REF!</v>
      </c>
      <c r="H6" s="18"/>
    </row>
    <row r="7" spans="1:8">
      <c r="A7" s="15" t="s">
        <v>14</v>
      </c>
      <c r="B7" s="16">
        <v>2</v>
      </c>
      <c r="C7" s="17" t="e">
        <f>#REF!</f>
        <v>#REF!</v>
      </c>
      <c r="D7" s="17"/>
      <c r="E7" s="16" t="s">
        <v>15</v>
      </c>
      <c r="F7" s="16">
        <v>33</v>
      </c>
      <c r="G7" s="17" t="e">
        <f>#REF!</f>
        <v>#REF!</v>
      </c>
      <c r="H7" s="18" t="e">
        <f>#REF!</f>
        <v>#REF!</v>
      </c>
    </row>
    <row r="8" spans="1:8">
      <c r="A8" s="15" t="s">
        <v>16</v>
      </c>
      <c r="B8" s="16">
        <v>3</v>
      </c>
      <c r="C8" s="17" t="e">
        <f>#REF!</f>
        <v>#REF!</v>
      </c>
      <c r="D8" s="17" t="e">
        <f>#REF!</f>
        <v>#REF!</v>
      </c>
      <c r="E8" s="16" t="s">
        <v>17</v>
      </c>
      <c r="F8" s="16">
        <v>34</v>
      </c>
      <c r="G8" s="17" t="e">
        <f>#REF!</f>
        <v>#REF!</v>
      </c>
      <c r="H8" s="18" t="e">
        <f>#REF!</f>
        <v>#REF!</v>
      </c>
    </row>
    <row r="9" spans="1:8">
      <c r="A9" s="15" t="s">
        <v>18</v>
      </c>
      <c r="B9" s="16">
        <v>4</v>
      </c>
      <c r="C9" s="17" t="e">
        <f>#REF!</f>
        <v>#REF!</v>
      </c>
      <c r="D9" s="17"/>
      <c r="E9" s="16" t="s">
        <v>19</v>
      </c>
      <c r="F9" s="16">
        <v>35</v>
      </c>
      <c r="G9" s="17" t="e">
        <f>#REF!</f>
        <v>#REF!</v>
      </c>
      <c r="H9" s="18"/>
    </row>
    <row r="10" spans="1:8">
      <c r="A10" s="15" t="s">
        <v>20</v>
      </c>
      <c r="B10" s="16">
        <v>5</v>
      </c>
      <c r="C10" s="17" t="e">
        <f>#REF!</f>
        <v>#REF!</v>
      </c>
      <c r="D10" s="17" t="e">
        <f>#REF!</f>
        <v>#REF!</v>
      </c>
      <c r="E10" s="16" t="s">
        <v>21</v>
      </c>
      <c r="F10" s="16">
        <v>36</v>
      </c>
      <c r="G10" s="17" t="e">
        <f>#REF!</f>
        <v>#REF!</v>
      </c>
      <c r="H10" s="19" t="e">
        <f>#REF!</f>
        <v>#REF!</v>
      </c>
    </row>
    <row r="11" spans="1:8">
      <c r="A11" s="15" t="s">
        <v>22</v>
      </c>
      <c r="B11" s="16">
        <v>6</v>
      </c>
      <c r="C11" s="17" t="e">
        <f>#REF!</f>
        <v>#REF!</v>
      </c>
      <c r="D11" s="17" t="e">
        <f>#REF!</f>
        <v>#REF!</v>
      </c>
      <c r="E11" s="16" t="s">
        <v>23</v>
      </c>
      <c r="F11" s="16">
        <v>37</v>
      </c>
      <c r="G11" s="17" t="e">
        <f>#REF!</f>
        <v>#REF!</v>
      </c>
      <c r="H11" s="18" t="e">
        <f>#REF!</f>
        <v>#REF!</v>
      </c>
    </row>
    <row r="12" spans="1:8">
      <c r="A12" s="15" t="s">
        <v>24</v>
      </c>
      <c r="B12" s="16">
        <v>7</v>
      </c>
      <c r="C12" s="17" t="e">
        <f>#REF!</f>
        <v>#REF!</v>
      </c>
      <c r="D12" s="17" t="e">
        <f>#REF!</f>
        <v>#REF!</v>
      </c>
      <c r="E12" s="16" t="s">
        <v>25</v>
      </c>
      <c r="F12" s="16">
        <v>38</v>
      </c>
      <c r="G12" s="17" t="e">
        <f>#REF!</f>
        <v>#REF!</v>
      </c>
      <c r="H12" s="18"/>
    </row>
    <row r="13" spans="1:8">
      <c r="A13" s="15" t="s">
        <v>26</v>
      </c>
      <c r="B13" s="16">
        <v>8</v>
      </c>
      <c r="C13" s="17" t="e">
        <f>#REF!</f>
        <v>#REF!</v>
      </c>
      <c r="D13" s="17" t="e">
        <f>#REF!</f>
        <v>#REF!</v>
      </c>
      <c r="E13" s="16" t="s">
        <v>27</v>
      </c>
      <c r="F13" s="16">
        <v>39</v>
      </c>
      <c r="G13" s="17" t="e">
        <f>#REF!</f>
        <v>#REF!</v>
      </c>
      <c r="H13" s="18"/>
    </row>
    <row r="14" spans="1:8">
      <c r="A14" s="15" t="s">
        <v>19</v>
      </c>
      <c r="B14" s="16">
        <v>9</v>
      </c>
      <c r="C14" s="17" t="e">
        <f>#REF!</f>
        <v>#REF!</v>
      </c>
      <c r="D14" s="17"/>
      <c r="E14" s="16" t="s">
        <v>28</v>
      </c>
      <c r="F14" s="16">
        <v>40</v>
      </c>
      <c r="G14" s="17" t="e">
        <f>#REF!</f>
        <v>#REF!</v>
      </c>
      <c r="H14" s="18"/>
    </row>
    <row r="15" spans="1:8">
      <c r="A15" s="15" t="s">
        <v>29</v>
      </c>
      <c r="B15" s="16">
        <v>10</v>
      </c>
      <c r="C15" s="17" t="e">
        <f>#REF!</f>
        <v>#REF!</v>
      </c>
      <c r="D15" s="17" t="e">
        <f>#REF!</f>
        <v>#REF!</v>
      </c>
      <c r="E15" s="16" t="s">
        <v>30</v>
      </c>
      <c r="F15" s="16">
        <v>41</v>
      </c>
      <c r="G15" s="17" t="e">
        <f>#REF!</f>
        <v>#REF!</v>
      </c>
      <c r="H15" s="18"/>
    </row>
    <row r="16" spans="1:8">
      <c r="A16" s="15" t="s">
        <v>31</v>
      </c>
      <c r="B16" s="16">
        <v>11</v>
      </c>
      <c r="C16" s="17" t="e">
        <f>#REF!</f>
        <v>#REF!</v>
      </c>
      <c r="D16" s="17" t="e">
        <f>#REF!</f>
        <v>#REF!</v>
      </c>
      <c r="E16" s="16" t="s">
        <v>32</v>
      </c>
      <c r="F16" s="16">
        <v>42</v>
      </c>
      <c r="G16" s="17" t="e">
        <f>#REF!</f>
        <v>#REF!</v>
      </c>
      <c r="H16" s="18"/>
    </row>
    <row r="17" spans="1:8">
      <c r="A17" s="15" t="s">
        <v>33</v>
      </c>
      <c r="B17" s="16">
        <v>12</v>
      </c>
      <c r="C17" s="17" t="e">
        <f>#REF!</f>
        <v>#REF!</v>
      </c>
      <c r="D17" s="17"/>
      <c r="E17" s="16" t="s">
        <v>34</v>
      </c>
      <c r="F17" s="16">
        <v>43</v>
      </c>
      <c r="G17" s="17" t="e">
        <f>#REF!</f>
        <v>#REF!</v>
      </c>
      <c r="H17" s="18"/>
    </row>
    <row r="18" spans="1:8">
      <c r="A18" s="15" t="s">
        <v>35</v>
      </c>
      <c r="B18" s="16">
        <v>13</v>
      </c>
      <c r="C18" s="17" t="e">
        <f>#REF!</f>
        <v>#REF!</v>
      </c>
      <c r="D18" s="17"/>
      <c r="E18" s="16" t="s">
        <v>36</v>
      </c>
      <c r="F18" s="16"/>
      <c r="G18" s="17" t="e">
        <f>#REF!</f>
        <v>#REF!</v>
      </c>
      <c r="H18" s="18"/>
    </row>
    <row r="19" spans="1:8">
      <c r="A19" s="15" t="s">
        <v>37</v>
      </c>
      <c r="B19" s="16">
        <v>14</v>
      </c>
      <c r="C19" s="17" t="e">
        <f>#REF!</f>
        <v>#REF!</v>
      </c>
      <c r="D19" s="17"/>
      <c r="E19" s="16" t="s">
        <v>38</v>
      </c>
      <c r="F19" s="16"/>
      <c r="G19" s="17" t="e">
        <f>#REF!</f>
        <v>#REF!</v>
      </c>
      <c r="H19" s="18" t="e">
        <f>SUM(H6:H18)</f>
        <v>#REF!</v>
      </c>
    </row>
    <row r="20" spans="1:8">
      <c r="A20" s="15" t="s">
        <v>39</v>
      </c>
      <c r="B20" s="16">
        <v>15</v>
      </c>
      <c r="C20" s="17" t="e">
        <f>#REF!</f>
        <v>#REF!</v>
      </c>
      <c r="D20" s="17"/>
      <c r="E20" s="16" t="s">
        <v>40</v>
      </c>
      <c r="F20" s="16"/>
      <c r="G20" s="17" t="e">
        <f>#REF!</f>
        <v>#REF!</v>
      </c>
      <c r="H20" s="18"/>
    </row>
    <row r="21" spans="1:8">
      <c r="A21" s="15" t="s">
        <v>41</v>
      </c>
      <c r="B21" s="16"/>
      <c r="C21" s="17" t="e">
        <f>#REF!</f>
        <v>#REF!</v>
      </c>
      <c r="D21" s="17" t="e">
        <f>SUM(D6:D20)</f>
        <v>#REF!</v>
      </c>
      <c r="E21" s="16" t="s">
        <v>42</v>
      </c>
      <c r="F21" s="16">
        <v>44</v>
      </c>
      <c r="G21" s="17" t="e">
        <f>#REF!</f>
        <v>#REF!</v>
      </c>
      <c r="H21" s="18"/>
    </row>
    <row r="22" spans="1:8">
      <c r="A22" s="15" t="s">
        <v>43</v>
      </c>
      <c r="B22" s="16"/>
      <c r="C22" s="17" t="e">
        <f>#REF!</f>
        <v>#REF!</v>
      </c>
      <c r="D22" s="17"/>
      <c r="E22" s="16" t="s">
        <v>44</v>
      </c>
      <c r="F22" s="16">
        <v>45</v>
      </c>
      <c r="G22" s="17" t="e">
        <f>#REF!</f>
        <v>#REF!</v>
      </c>
      <c r="H22" s="18"/>
    </row>
    <row r="23" spans="1:8">
      <c r="A23" s="15" t="s">
        <v>45</v>
      </c>
      <c r="B23" s="16">
        <v>16</v>
      </c>
      <c r="C23" s="17" t="e">
        <f>#REF!</f>
        <v>#REF!</v>
      </c>
      <c r="D23" s="17"/>
      <c r="E23" s="16" t="s">
        <v>46</v>
      </c>
      <c r="F23" s="16">
        <v>46</v>
      </c>
      <c r="G23" s="17" t="e">
        <f>#REF!</f>
        <v>#REF!</v>
      </c>
      <c r="H23" s="18"/>
    </row>
    <row r="24" spans="1:8">
      <c r="A24" s="15" t="s">
        <v>47</v>
      </c>
      <c r="B24" s="16">
        <v>17</v>
      </c>
      <c r="C24" s="17" t="e">
        <f>#REF!</f>
        <v>#REF!</v>
      </c>
      <c r="D24" s="17"/>
      <c r="E24" s="16" t="s">
        <v>48</v>
      </c>
      <c r="F24" s="16"/>
      <c r="G24" s="17" t="e">
        <f>#REF!</f>
        <v>#REF!</v>
      </c>
      <c r="H24" s="18"/>
    </row>
    <row r="25" spans="1:8">
      <c r="A25" s="15" t="s">
        <v>49</v>
      </c>
      <c r="B25" s="16">
        <v>18</v>
      </c>
      <c r="C25" s="17" t="e">
        <f>#REF!</f>
        <v>#REF!</v>
      </c>
      <c r="D25" s="17"/>
      <c r="E25" s="16" t="s">
        <v>50</v>
      </c>
      <c r="F25" s="16"/>
      <c r="G25" s="17" t="e">
        <f>#REF!</f>
        <v>#REF!</v>
      </c>
      <c r="H25" s="18">
        <f>SUM(H21:H24)</f>
        <v>0</v>
      </c>
    </row>
    <row r="26" spans="1:8">
      <c r="A26" s="15" t="s">
        <v>51</v>
      </c>
      <c r="B26" s="16"/>
      <c r="C26" s="17" t="e">
        <f>#REF!</f>
        <v>#REF!</v>
      </c>
      <c r="D26" s="17">
        <f>SUM(D23:D25)</f>
        <v>0</v>
      </c>
      <c r="E26" s="16" t="s">
        <v>52</v>
      </c>
      <c r="F26" s="16"/>
      <c r="G26" s="17" t="e">
        <f>#REF!</f>
        <v>#REF!</v>
      </c>
      <c r="H26" s="18"/>
    </row>
    <row r="27" spans="1:8">
      <c r="A27" s="15" t="s">
        <v>53</v>
      </c>
      <c r="B27" s="16"/>
      <c r="C27" s="17" t="e">
        <f>#REF!</f>
        <v>#REF!</v>
      </c>
      <c r="D27" s="17"/>
      <c r="E27" s="16" t="s">
        <v>54</v>
      </c>
      <c r="F27" s="16">
        <v>47</v>
      </c>
      <c r="G27" s="17" t="e">
        <f>#REF!</f>
        <v>#REF!</v>
      </c>
      <c r="H27" s="18"/>
    </row>
    <row r="28" spans="1:8">
      <c r="A28" s="15" t="s">
        <v>55</v>
      </c>
      <c r="B28" s="16">
        <v>19</v>
      </c>
      <c r="C28" s="17" t="e">
        <f>#REF!</f>
        <v>#REF!</v>
      </c>
      <c r="D28" s="17" t="e">
        <f>#REF!</f>
        <v>#REF!</v>
      </c>
      <c r="E28" s="16" t="s">
        <v>56</v>
      </c>
      <c r="F28" s="16">
        <v>48</v>
      </c>
      <c r="G28" s="17" t="e">
        <f>#REF!</f>
        <v>#REF!</v>
      </c>
      <c r="H28" s="18"/>
    </row>
    <row r="29" spans="1:8">
      <c r="A29" s="15" t="s">
        <v>57</v>
      </c>
      <c r="B29" s="16">
        <v>20</v>
      </c>
      <c r="C29" s="17" t="e">
        <f>#REF!</f>
        <v>#REF!</v>
      </c>
      <c r="D29" s="17" t="e">
        <f>#REF!</f>
        <v>#REF!</v>
      </c>
      <c r="E29" s="16" t="s">
        <v>58</v>
      </c>
      <c r="F29" s="16">
        <v>49</v>
      </c>
      <c r="G29" s="17" t="e">
        <f>#REF!</f>
        <v>#REF!</v>
      </c>
      <c r="H29" s="18"/>
    </row>
    <row r="30" spans="1:8">
      <c r="A30" s="15" t="s">
        <v>59</v>
      </c>
      <c r="B30" s="16"/>
      <c r="C30" s="17" t="e">
        <f>#REF!</f>
        <v>#REF!</v>
      </c>
      <c r="D30" s="17" t="e">
        <f>SUM(D28-D29)</f>
        <v>#REF!</v>
      </c>
      <c r="E30" s="16" t="s">
        <v>60</v>
      </c>
      <c r="F30" s="16">
        <v>50</v>
      </c>
      <c r="G30" s="17" t="e">
        <f>#REF!</f>
        <v>#REF!</v>
      </c>
      <c r="H30" s="18"/>
    </row>
    <row r="31" spans="1:8">
      <c r="A31" s="15" t="s">
        <v>61</v>
      </c>
      <c r="B31" s="16"/>
      <c r="C31" s="17" t="e">
        <f>#REF!</f>
        <v>#REF!</v>
      </c>
      <c r="D31" s="17"/>
      <c r="E31" s="16" t="s">
        <v>62</v>
      </c>
      <c r="F31" s="16">
        <v>51</v>
      </c>
      <c r="G31" s="17" t="e">
        <f>#REF!</f>
        <v>#REF!</v>
      </c>
      <c r="H31" s="18"/>
    </row>
    <row r="32" spans="1:8">
      <c r="A32" s="15" t="s">
        <v>63</v>
      </c>
      <c r="B32" s="16"/>
      <c r="C32" s="17" t="e">
        <f>#REF!</f>
        <v>#REF!</v>
      </c>
      <c r="D32" s="17"/>
      <c r="E32" s="16" t="s">
        <v>64</v>
      </c>
      <c r="F32" s="16"/>
      <c r="G32" s="17" t="e">
        <f>#REF!</f>
        <v>#REF!</v>
      </c>
      <c r="H32" s="18">
        <f>SUM(H27:H31)</f>
        <v>0</v>
      </c>
    </row>
    <row r="33" spans="1:8">
      <c r="A33" s="15" t="s">
        <v>65</v>
      </c>
      <c r="B33" s="16"/>
      <c r="C33" s="17" t="e">
        <f>#REF!</f>
        <v>#REF!</v>
      </c>
      <c r="D33" s="17"/>
      <c r="E33" s="16" t="s">
        <v>66</v>
      </c>
      <c r="F33" s="16"/>
      <c r="G33" s="17" t="e">
        <f>#REF!</f>
        <v>#REF!</v>
      </c>
      <c r="H33" s="18" t="e">
        <f>H19+H25+H32</f>
        <v>#REF!</v>
      </c>
    </row>
    <row r="34" spans="1:8">
      <c r="A34" s="15" t="s">
        <v>67</v>
      </c>
      <c r="B34" s="16"/>
      <c r="C34" s="17" t="e">
        <f>#REF!</f>
        <v>#REF!</v>
      </c>
      <c r="D34" s="17"/>
      <c r="E34" s="16" t="s">
        <v>68</v>
      </c>
      <c r="F34" s="16"/>
      <c r="G34" s="17" t="e">
        <f>#REF!</f>
        <v>#REF!</v>
      </c>
      <c r="H34" s="18"/>
    </row>
    <row r="35" spans="1:8">
      <c r="A35" s="15" t="s">
        <v>69</v>
      </c>
      <c r="B35" s="16"/>
      <c r="C35" s="17" t="e">
        <f>#REF!</f>
        <v>#REF!</v>
      </c>
      <c r="D35" s="20" t="e">
        <f>SUM(D30:D34)</f>
        <v>#REF!</v>
      </c>
      <c r="E35" s="16" t="s">
        <v>70</v>
      </c>
      <c r="F35" s="16"/>
      <c r="G35" s="17" t="e">
        <f>#REF!</f>
        <v>#REF!</v>
      </c>
      <c r="H35" s="18"/>
    </row>
    <row r="36" spans="1:8">
      <c r="A36" s="15" t="s">
        <v>71</v>
      </c>
      <c r="B36" s="16">
        <v>21</v>
      </c>
      <c r="C36" s="17" t="e">
        <f>#REF!</f>
        <v>#REF!</v>
      </c>
      <c r="D36" s="17"/>
      <c r="E36" s="16" t="s">
        <v>72</v>
      </c>
      <c r="F36" s="16">
        <v>52</v>
      </c>
      <c r="G36" s="17" t="e">
        <f>#REF!</f>
        <v>#REF!</v>
      </c>
      <c r="H36" s="18"/>
    </row>
    <row r="37" spans="1:8">
      <c r="A37" s="15" t="s">
        <v>73</v>
      </c>
      <c r="B37" s="16"/>
      <c r="C37" s="17" t="e">
        <f>#REF!</f>
        <v>#REF!</v>
      </c>
      <c r="D37" s="17"/>
      <c r="E37" s="16" t="s">
        <v>74</v>
      </c>
      <c r="F37" s="16"/>
      <c r="G37" s="17" t="e">
        <f>#REF!</f>
        <v>#REF!</v>
      </c>
      <c r="H37" s="18"/>
    </row>
    <row r="38" spans="1:8">
      <c r="A38" s="15" t="s">
        <v>75</v>
      </c>
      <c r="B38" s="16"/>
      <c r="C38" s="17" t="e">
        <f>#REF!</f>
        <v>#REF!</v>
      </c>
      <c r="D38" s="17"/>
      <c r="E38" s="16" t="s">
        <v>76</v>
      </c>
      <c r="F38" s="16"/>
      <c r="G38" s="17" t="e">
        <f>#REF!</f>
        <v>#REF!</v>
      </c>
      <c r="H38" s="18"/>
    </row>
    <row r="39" spans="1:8">
      <c r="A39" s="15" t="s">
        <v>77</v>
      </c>
      <c r="B39" s="16">
        <v>22</v>
      </c>
      <c r="C39" s="17" t="e">
        <f>#REF!</f>
        <v>#REF!</v>
      </c>
      <c r="D39" s="17"/>
      <c r="E39" s="16" t="s">
        <v>78</v>
      </c>
      <c r="F39" s="16"/>
      <c r="G39" s="17" t="e">
        <f>#REF!</f>
        <v>#REF!</v>
      </c>
      <c r="H39" s="18"/>
    </row>
    <row r="40" spans="1:8">
      <c r="A40" s="15" t="s">
        <v>79</v>
      </c>
      <c r="B40" s="16">
        <v>23</v>
      </c>
      <c r="C40" s="17" t="e">
        <f>#REF!</f>
        <v>#REF!</v>
      </c>
      <c r="D40" s="17"/>
      <c r="E40" s="16" t="s">
        <v>80</v>
      </c>
      <c r="F40" s="16">
        <v>53</v>
      </c>
      <c r="G40" s="17" t="e">
        <f>#REF!</f>
        <v>#REF!</v>
      </c>
      <c r="H40" s="18" t="e">
        <f>#REF!</f>
        <v>#REF!</v>
      </c>
    </row>
    <row r="41" spans="1:8">
      <c r="A41" s="15" t="s">
        <v>81</v>
      </c>
      <c r="B41" s="16">
        <v>24</v>
      </c>
      <c r="C41" s="17" t="e">
        <f>#REF!</f>
        <v>#REF!</v>
      </c>
      <c r="D41" s="17" t="e">
        <f>#REF!</f>
        <v>#REF!</v>
      </c>
      <c r="E41" s="16" t="s">
        <v>82</v>
      </c>
      <c r="F41" s="16">
        <v>54</v>
      </c>
      <c r="G41" s="17" t="e">
        <f>#REF!</f>
        <v>#REF!</v>
      </c>
      <c r="H41" s="18"/>
    </row>
    <row r="42" spans="1:8">
      <c r="A42" s="15" t="s">
        <v>83</v>
      </c>
      <c r="B42" s="16"/>
      <c r="C42" s="17" t="e">
        <f>#REF!</f>
        <v>#REF!</v>
      </c>
      <c r="D42" s="17" t="e">
        <f>SUM(D39:D41)</f>
        <v>#REF!</v>
      </c>
      <c r="E42" s="16" t="s">
        <v>84</v>
      </c>
      <c r="F42" s="16">
        <v>55</v>
      </c>
      <c r="G42" s="17" t="e">
        <f>#REF!</f>
        <v>#REF!</v>
      </c>
      <c r="H42" s="18"/>
    </row>
    <row r="43" spans="1:8">
      <c r="A43" s="15" t="s">
        <v>85</v>
      </c>
      <c r="B43" s="16"/>
      <c r="C43" s="17" t="e">
        <f>#REF!</f>
        <v>#REF!</v>
      </c>
      <c r="D43" s="17" t="e">
        <f>SUM(D44:D50)</f>
        <v>#REF!</v>
      </c>
      <c r="E43" s="16" t="s">
        <v>86</v>
      </c>
      <c r="F43" s="16">
        <v>56</v>
      </c>
      <c r="G43" s="17" t="e">
        <f>#REF!</f>
        <v>#REF!</v>
      </c>
      <c r="H43" s="18"/>
    </row>
    <row r="44" spans="1:8">
      <c r="A44" s="15" t="s">
        <v>87</v>
      </c>
      <c r="B44" s="16">
        <v>25</v>
      </c>
      <c r="C44" s="17" t="e">
        <f>#REF!</f>
        <v>#REF!</v>
      </c>
      <c r="D44" s="17" t="e">
        <f>#REF!</f>
        <v>#REF!</v>
      </c>
      <c r="E44" s="16" t="s">
        <v>88</v>
      </c>
      <c r="F44" s="16">
        <v>57</v>
      </c>
      <c r="G44" s="17" t="e">
        <f>#REF!</f>
        <v>#REF!</v>
      </c>
      <c r="H44" s="18"/>
    </row>
    <row r="45" spans="1:8">
      <c r="A45" s="15" t="s">
        <v>89</v>
      </c>
      <c r="B45" s="16">
        <v>26</v>
      </c>
      <c r="C45" s="17" t="e">
        <f>#REF!</f>
        <v>#REF!</v>
      </c>
      <c r="D45" s="17"/>
      <c r="E45" s="16" t="s">
        <v>90</v>
      </c>
      <c r="F45" s="16">
        <v>58</v>
      </c>
      <c r="G45" s="17" t="e">
        <f>#REF!</f>
        <v>#REF!</v>
      </c>
      <c r="H45" s="18" t="e">
        <f>#REF!</f>
        <v>#REF!</v>
      </c>
    </row>
    <row r="46" spans="1:8">
      <c r="A46" s="15" t="s">
        <v>91</v>
      </c>
      <c r="B46" s="16">
        <v>27</v>
      </c>
      <c r="C46" s="17" t="e">
        <f>#REF!</f>
        <v>#REF!</v>
      </c>
      <c r="D46" s="17">
        <v>850</v>
      </c>
      <c r="E46" s="16" t="s">
        <v>92</v>
      </c>
      <c r="F46" s="16">
        <v>59</v>
      </c>
      <c r="G46" s="17" t="e">
        <f>#REF!</f>
        <v>#REF!</v>
      </c>
      <c r="H46" s="18" t="e">
        <f>#REF!</f>
        <v>#REF!</v>
      </c>
    </row>
    <row r="47" spans="1:8">
      <c r="A47" s="15" t="s">
        <v>93</v>
      </c>
      <c r="B47" s="16">
        <v>28</v>
      </c>
      <c r="C47" s="17" t="e">
        <f>#REF!</f>
        <v>#REF!</v>
      </c>
      <c r="D47" s="17"/>
      <c r="E47" s="16" t="s">
        <v>94</v>
      </c>
      <c r="F47" s="16"/>
      <c r="G47" s="17" t="e">
        <f>#REF!</f>
        <v>#REF!</v>
      </c>
      <c r="H47" s="18"/>
    </row>
    <row r="48" spans="1:8">
      <c r="A48" s="15" t="s">
        <v>95</v>
      </c>
      <c r="B48" s="16">
        <v>29</v>
      </c>
      <c r="C48" s="17" t="e">
        <f>#REF!</f>
        <v>#REF!</v>
      </c>
      <c r="D48" s="17"/>
      <c r="E48" s="16" t="s">
        <v>96</v>
      </c>
      <c r="F48" s="16"/>
      <c r="G48" s="17" t="e">
        <f>#REF!</f>
        <v>#REF!</v>
      </c>
      <c r="H48" s="18" t="e">
        <f>SUM(H37:H47)</f>
        <v>#REF!</v>
      </c>
    </row>
    <row r="49" spans="1:8">
      <c r="A49" s="15" t="s">
        <v>97</v>
      </c>
      <c r="B49" s="16">
        <v>30</v>
      </c>
      <c r="C49" s="17" t="e">
        <f>#REF!</f>
        <v>#REF!</v>
      </c>
      <c r="D49" s="17"/>
      <c r="E49" s="16"/>
      <c r="F49" s="16"/>
      <c r="G49" s="17" t="e">
        <f>#REF!</f>
        <v>#REF!</v>
      </c>
      <c r="H49" s="18"/>
    </row>
    <row r="50" spans="1:8">
      <c r="A50" s="15" t="s">
        <v>98</v>
      </c>
      <c r="B50" s="16">
        <v>31</v>
      </c>
      <c r="C50" s="17" t="e">
        <f>#REF!</f>
        <v>#REF!</v>
      </c>
      <c r="D50" s="17">
        <v>4000</v>
      </c>
      <c r="E50" s="16"/>
      <c r="F50" s="16"/>
      <c r="G50" s="17" t="e">
        <f>#REF!</f>
        <v>#REF!</v>
      </c>
      <c r="H50" s="18"/>
    </row>
    <row r="51" spans="1:8">
      <c r="A51" s="15" t="s">
        <v>99</v>
      </c>
      <c r="B51" s="16"/>
      <c r="C51" s="17" t="e">
        <f>#REF!</f>
        <v>#REF!</v>
      </c>
      <c r="D51" s="17" t="e">
        <f>SUM(D44:D50)</f>
        <v>#REF!</v>
      </c>
      <c r="E51" s="16"/>
      <c r="F51" s="16"/>
      <c r="G51" s="17" t="e">
        <f>#REF!</f>
        <v>#REF!</v>
      </c>
      <c r="H51" s="18"/>
    </row>
    <row r="52" ht="14.75" spans="1:8">
      <c r="A52" s="21" t="s">
        <v>100</v>
      </c>
      <c r="B52" s="22"/>
      <c r="C52" s="23" t="e">
        <f>#REF!</f>
        <v>#REF!</v>
      </c>
      <c r="D52" s="23" t="e">
        <f>D21+D26+D35+D42+D51</f>
        <v>#REF!</v>
      </c>
      <c r="E52" s="22" t="s">
        <v>101</v>
      </c>
      <c r="F52" s="22"/>
      <c r="G52" s="24" t="e">
        <f>#REF!</f>
        <v>#REF!</v>
      </c>
      <c r="H52" s="25" t="e">
        <f>H33+H48</f>
        <v>#REF!</v>
      </c>
    </row>
  </sheetData>
  <mergeCells count="5">
    <mergeCell ref="A1:H1"/>
    <mergeCell ref="G2:H2"/>
    <mergeCell ref="A3:B3"/>
    <mergeCell ref="C3:F3"/>
    <mergeCell ref="G3:H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番茄花园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六月资产负债表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qqq</dc:title>
  <dc:subject>qq</dc:subject>
  <dc:creator>qq</dc:creator>
  <cp:keywords>qqq</cp:keywords>
  <cp:lastModifiedBy>江南烟雨</cp:lastModifiedBy>
  <dcterms:created xsi:type="dcterms:W3CDTF">2007-09-11T03:11:00Z</dcterms:created>
  <dcterms:modified xsi:type="dcterms:W3CDTF">2024-09-02T03:57:32Z</dcterms:modified>
  <cp:category>qq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FD3561C4803A4052BFC17AA78E710C81_13</vt:lpwstr>
  </property>
  <property fmtid="{D5CDD505-2E9C-101B-9397-08002B2CF9AE}" pid="3" name="KSOProductBuildVer">
    <vt:lpwstr>2052-12.1.0.17133</vt:lpwstr>
  </property>
</Properties>
</file>