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880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<sst xmlns="http://schemas.openxmlformats.org/spreadsheetml/2006/main" count="70" uniqueCount="52">
  <si>
    <t>员工奖金统计表</t>
  </si>
  <si>
    <t>编号</t>
  </si>
  <si>
    <t>姓名</t>
  </si>
  <si>
    <t>部门</t>
  </si>
  <si>
    <t>职务</t>
  </si>
  <si>
    <t>基本工资</t>
  </si>
  <si>
    <t>月销售额</t>
  </si>
  <si>
    <t>补贴</t>
  </si>
  <si>
    <t>业绩提成</t>
  </si>
  <si>
    <t>奖金总额</t>
  </si>
  <si>
    <t>YG001</t>
  </si>
  <si>
    <t>秦秦</t>
  </si>
  <si>
    <t>人事部</t>
  </si>
  <si>
    <t>经理</t>
  </si>
  <si>
    <t>YG002</t>
  </si>
  <si>
    <t>韩英</t>
  </si>
  <si>
    <t>办事员</t>
  </si>
  <si>
    <t>YG003</t>
  </si>
  <si>
    <t>谢宇</t>
  </si>
  <si>
    <t>YG004</t>
  </si>
  <si>
    <t>王奇玉</t>
  </si>
  <si>
    <t>财务部</t>
  </si>
  <si>
    <t>YG005</t>
  </si>
  <si>
    <t>张婷</t>
  </si>
  <si>
    <t>会计</t>
  </si>
  <si>
    <t>YG006</t>
  </si>
  <si>
    <t>刘亮</t>
  </si>
  <si>
    <t>出纳</t>
  </si>
  <si>
    <t>YG007</t>
  </si>
  <si>
    <t>章名</t>
  </si>
  <si>
    <t>销售部</t>
  </si>
  <si>
    <t>YG008</t>
  </si>
  <si>
    <t>吴用</t>
  </si>
  <si>
    <t>业务员</t>
  </si>
  <si>
    <t>YG009</t>
  </si>
  <si>
    <t>肖亮</t>
  </si>
  <si>
    <t>YG010</t>
  </si>
  <si>
    <t>王琴</t>
  </si>
  <si>
    <t>YG011</t>
  </si>
  <si>
    <t>徐江东</t>
  </si>
  <si>
    <t>YG012</t>
  </si>
  <si>
    <t>何玉兰</t>
  </si>
  <si>
    <t>办公室</t>
  </si>
  <si>
    <t>主任</t>
  </si>
  <si>
    <t>YG013</t>
  </si>
  <si>
    <t>胡琳</t>
  </si>
  <si>
    <t>干事</t>
  </si>
  <si>
    <t>YG014</t>
  </si>
  <si>
    <t>邓心怡</t>
  </si>
  <si>
    <t>YG015</t>
  </si>
  <si>
    <t>苏翼</t>
  </si>
  <si>
    <t>技术部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</si>
</sst>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宋体"/>
      <charset val="134"/>
      <scheme val="minor"/>
    </font>
    <font>
      <sz val="26"/>
      <color theme="1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rgb="FF3F3F76"/>
      <name val="宋体"/>
      <charset val="134"/>
      <scheme val="minor"/>
    </font>
    <font>
      <sz val="11"/>
      <color rgb="FF3F3F76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2"/>
      <color indexed="9"/>
      <name val="Arial Unicode MS"/>
      <charset val="134"/>
    </font>
    <font>
      <sz val="11"/>
      <name val="Arial Unicode MS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36"/>
        <bgColor indexed="64"/>
      </patternFill>
    </fill>
  </fills>
  <borders count="11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indexed="26"/>
      </left>
      <right style="double">
        <color indexed="26"/>
      </right>
      <top style="double">
        <color indexed="26"/>
      </top>
      <bottom style="double">
        <color indexed="26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</borders>
  <cellStyleXfs count="52">
    <xf numFmtId="0" fontId="0" fillId="0" borderId="0">
      <alignment vertical="center"/>
    </xf>
    <xf numFmtId="43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" fillId="4" borderId="2" applyNumberFormat="0" applyAlignment="0" applyProtection="0">
      <alignment vertical="center"/>
    </xf>
    <xf numFmtId="0" fontId="14" fillId="5" borderId="5" applyNumberFormat="0" applyAlignment="0" applyProtection="0">
      <alignment vertical="center"/>
    </xf>
    <xf numFmtId="0" fontId="15" fillId="5" borderId="2" applyNumberFormat="0" applyAlignment="0" applyProtection="0">
      <alignment vertical="center"/>
    </xf>
    <xf numFmtId="0" fontId="16" fillId="6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4" fillId="33" borderId="9">
      <alignment horizontal="center" vertical="center" wrapText="1"/>
    </xf>
    <xf numFmtId="44" fontId="25" fillId="0" borderId="10">
      <alignment horizontal="center" vertical="center"/>
    </xf>
    <xf numFmtId="0" fontId="25" fillId="0" borderId="10">
      <alignment horizontal="center" vertical="center"/>
    </xf>
  </cellStyleXfs>
  <cellXfs count="5">
    <xf numFmtId="0" fontId="0" fillId="0" borderId="0" xfId="0">
      <alignment vertical="center"/>
    </xf>
    <xf numFmtId="0" fontId="1" fillId="2" borderId="1" xfId="8" applyFont="1" applyAlignment="1">
      <alignment horizontal="center" vertical="center"/>
    </xf>
    <xf numFmtId="0" fontId="2" fillId="3" borderId="0" xfId="25">
      <alignment vertical="center"/>
    </xf>
    <xf numFmtId="0" fontId="3" fillId="4" borderId="2" xfId="16" applyAlignment="1">
      <alignment horizontal="center" vertical="center"/>
    </xf>
    <xf numFmtId="0" fontId="4" fillId="4" borderId="2" xfId="16" applyFont="1" applyAlignment="1">
      <alignment horizontal="center" vertical="center"/>
    </xf>
  </cellXfs>
  <cellStyles count="52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表头" xfId="49"/>
    <cellStyle name="工资" xfId="50"/>
    <cellStyle name="资料" xfId="51"/>
  </cellStyles>
  <tableStyles count="0" defaultTableStyle="TableStyleMedium9" defaultPivotStyle="PivotStyleLight16"/>
  <colors>
    <mruColors>
      <color rgb="00CCE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7"/>
  <sheetViews>
    <sheetView tabSelected="1" workbookViewId="0">
      <selection activeCell="H6" sqref="H6"/>
    </sheetView>
  </sheetViews>
  <sheetFormatPr defaultColWidth="9" defaultRowHeight="14"/>
  <cols>
    <col min="1" max="1" width="9" customWidth="1"/>
    <col min="2" max="3" width="7.12727272727273" customWidth="1"/>
    <col min="5" max="5" width="11.5" customWidth="1"/>
    <col min="6" max="6" width="12.6272727272727" customWidth="1"/>
    <col min="7" max="7" width="9.87272727272727" customWidth="1"/>
    <col min="8" max="8" width="11.8727272727273" customWidth="1"/>
    <col min="9" max="9" width="10.8727272727273" customWidth="1"/>
    <col min="10" max="10" width="12" hidden="1" customWidth="1"/>
  </cols>
  <sheetData>
    <row r="1" ht="33" spans="1:10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9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</row>
    <row r="3" spans="1:9">
      <c r="A3" s="3" t="s">
        <v>10</v>
      </c>
      <c r="B3" s="3" t="s">
        <v>11</v>
      </c>
      <c r="C3" s="4" t="s">
        <v>12</v>
      </c>
      <c r="D3" s="4" t="s">
        <v>13</v>
      </c>
      <c r="E3" s="4">
        <v>3000</v>
      </c>
      <c r="F3" s="4">
        <v>0</v>
      </c>
      <c r="G3" s="4">
        <f>E3*IF(C3="销售部","5%","10%")</f>
        <v>300</v>
      </c>
      <c r="H3" s="4">
        <v>0</v>
      </c>
      <c r="I3" s="4">
        <f>E3+F3+G3+H3</f>
        <v>3300</v>
      </c>
    </row>
    <row r="4" spans="1:9">
      <c r="A4" s="3" t="s">
        <v>14</v>
      </c>
      <c r="B4" s="4" t="s">
        <v>15</v>
      </c>
      <c r="C4" s="4" t="s">
        <v>12</v>
      </c>
      <c r="D4" s="4" t="s">
        <v>16</v>
      </c>
      <c r="E4" s="4">
        <v>1500</v>
      </c>
      <c r="F4" s="4">
        <v>0</v>
      </c>
      <c r="G4" s="4">
        <f t="shared" ref="G4:G25" si="0">E4*IF(C4="销售部","5%","10%")</f>
        <v>150</v>
      </c>
      <c r="H4" s="4">
        <v>0</v>
      </c>
      <c r="I4" s="4">
        <f t="shared" ref="I4:I17" si="1">E4+F4+G4+H4</f>
        <v>1650</v>
      </c>
    </row>
    <row r="5" spans="1:9">
      <c r="A5" s="3" t="s">
        <v>17</v>
      </c>
      <c r="B5" s="4" t="s">
        <v>18</v>
      </c>
      <c r="C5" s="4" t="s">
        <v>12</v>
      </c>
      <c r="D5" s="4" t="s">
        <v>16</v>
      </c>
      <c r="E5" s="4">
        <v>1500</v>
      </c>
      <c r="F5" s="4">
        <v>0</v>
      </c>
      <c r="G5" s="4">
        <f t="shared" si="0"/>
        <v>150</v>
      </c>
      <c r="H5" s="4">
        <v>0</v>
      </c>
      <c r="I5" s="4">
        <f t="shared" si="1"/>
        <v>1650</v>
      </c>
    </row>
    <row r="6" spans="1:9">
      <c r="A6" s="3" t="s">
        <v>19</v>
      </c>
      <c r="B6" s="4" t="s">
        <v>20</v>
      </c>
      <c r="C6" s="4" t="s">
        <v>21</v>
      </c>
      <c r="D6" s="4" t="s">
        <v>13</v>
      </c>
      <c r="E6" s="4">
        <v>3000</v>
      </c>
      <c r="F6" s="4">
        <v>0</v>
      </c>
      <c r="G6" s="4">
        <f t="shared" si="0"/>
        <v>300</v>
      </c>
      <c r="H6" s="4">
        <v>0</v>
      </c>
      <c r="I6" s="4">
        <f t="shared" si="1"/>
        <v>3300</v>
      </c>
    </row>
    <row r="7" spans="1:9">
      <c r="A7" s="3" t="s">
        <v>22</v>
      </c>
      <c r="B7" s="4" t="s">
        <v>23</v>
      </c>
      <c r="C7" s="4" t="s">
        <v>21</v>
      </c>
      <c r="D7" s="4" t="s">
        <v>24</v>
      </c>
      <c r="E7" s="4">
        <v>2000</v>
      </c>
      <c r="F7" s="4">
        <v>0</v>
      </c>
      <c r="G7" s="4">
        <f t="shared" si="0"/>
        <v>200</v>
      </c>
      <c r="H7" s="4">
        <v>0</v>
      </c>
      <c r="I7" s="4">
        <f t="shared" si="1"/>
        <v>2200</v>
      </c>
    </row>
    <row r="8" spans="1:9">
      <c r="A8" s="3" t="s">
        <v>25</v>
      </c>
      <c r="B8" s="4" t="s">
        <v>26</v>
      </c>
      <c r="C8" s="4" t="s">
        <v>21</v>
      </c>
      <c r="D8" s="4" t="s">
        <v>27</v>
      </c>
      <c r="E8" s="4">
        <v>2000</v>
      </c>
      <c r="F8" s="4">
        <v>0</v>
      </c>
      <c r="G8" s="4">
        <f t="shared" si="0"/>
        <v>200</v>
      </c>
      <c r="H8" s="4">
        <v>0</v>
      </c>
      <c r="I8" s="4">
        <f t="shared" si="1"/>
        <v>2200</v>
      </c>
    </row>
    <row r="9" spans="1:9">
      <c r="A9" s="3" t="s">
        <v>28</v>
      </c>
      <c r="B9" s="4" t="s">
        <v>29</v>
      </c>
      <c r="C9" s="4" t="s">
        <v>30</v>
      </c>
      <c r="D9" s="4" t="s">
        <v>13</v>
      </c>
      <c r="E9" s="4">
        <v>3000</v>
      </c>
      <c r="F9" s="4">
        <v>52000</v>
      </c>
      <c r="G9" s="4">
        <f t="shared" si="0"/>
        <v>150</v>
      </c>
      <c r="H9" s="4">
        <v>1100</v>
      </c>
      <c r="I9" s="4">
        <f t="shared" si="1"/>
        <v>56250</v>
      </c>
    </row>
    <row r="10" spans="1:9">
      <c r="A10" s="3" t="s">
        <v>31</v>
      </c>
      <c r="B10" s="4" t="s">
        <v>32</v>
      </c>
      <c r="C10" s="4" t="s">
        <v>30</v>
      </c>
      <c r="D10" s="4" t="s">
        <v>33</v>
      </c>
      <c r="E10" s="4">
        <v>1800</v>
      </c>
      <c r="F10" s="4">
        <v>4354</v>
      </c>
      <c r="G10" s="4">
        <f t="shared" si="0"/>
        <v>90</v>
      </c>
      <c r="H10" s="4">
        <v>600</v>
      </c>
      <c r="I10" s="4">
        <f t="shared" si="1"/>
        <v>6844</v>
      </c>
    </row>
    <row r="11" spans="1:9">
      <c r="A11" s="3" t="s">
        <v>34</v>
      </c>
      <c r="B11" s="4" t="s">
        <v>35</v>
      </c>
      <c r="C11" s="4" t="s">
        <v>30</v>
      </c>
      <c r="D11" s="4" t="s">
        <v>33</v>
      </c>
      <c r="E11" s="4">
        <v>1800</v>
      </c>
      <c r="F11" s="4">
        <v>38000</v>
      </c>
      <c r="G11" s="4">
        <f t="shared" si="0"/>
        <v>90</v>
      </c>
      <c r="H11" s="4">
        <v>570</v>
      </c>
      <c r="I11" s="4">
        <f t="shared" si="1"/>
        <v>40460</v>
      </c>
    </row>
    <row r="12" spans="1:9">
      <c r="A12" s="3" t="s">
        <v>36</v>
      </c>
      <c r="B12" s="4" t="s">
        <v>37</v>
      </c>
      <c r="C12" s="4" t="s">
        <v>30</v>
      </c>
      <c r="D12" s="4" t="s">
        <v>33</v>
      </c>
      <c r="E12" s="4">
        <v>1800</v>
      </c>
      <c r="F12" s="4">
        <v>42500</v>
      </c>
      <c r="G12" s="4">
        <f t="shared" si="0"/>
        <v>90</v>
      </c>
      <c r="H12" s="4">
        <v>615</v>
      </c>
      <c r="I12" s="4">
        <f t="shared" si="1"/>
        <v>45005</v>
      </c>
    </row>
    <row r="13" spans="1:9">
      <c r="A13" s="3" t="s">
        <v>38</v>
      </c>
      <c r="B13" s="4" t="s">
        <v>39</v>
      </c>
      <c r="C13" s="4" t="s">
        <v>30</v>
      </c>
      <c r="D13" s="4" t="s">
        <v>33</v>
      </c>
      <c r="E13" s="4">
        <v>1800</v>
      </c>
      <c r="F13" s="4">
        <v>23568</v>
      </c>
      <c r="G13" s="4">
        <f t="shared" si="0"/>
        <v>90</v>
      </c>
      <c r="H13" s="4">
        <v>220</v>
      </c>
      <c r="I13" s="4">
        <f t="shared" si="1"/>
        <v>25678</v>
      </c>
    </row>
    <row r="14" spans="1:9">
      <c r="A14" s="3" t="s">
        <v>40</v>
      </c>
      <c r="B14" s="4" t="s">
        <v>41</v>
      </c>
      <c r="C14" s="4" t="s">
        <v>42</v>
      </c>
      <c r="D14" s="4" t="s">
        <v>43</v>
      </c>
      <c r="E14" s="4">
        <v>2500</v>
      </c>
      <c r="F14" s="4">
        <v>0</v>
      </c>
      <c r="G14" s="4">
        <f t="shared" si="0"/>
        <v>250</v>
      </c>
      <c r="H14" s="4">
        <v>0</v>
      </c>
      <c r="I14" s="4">
        <f t="shared" si="1"/>
        <v>2750</v>
      </c>
    </row>
    <row r="15" spans="1:9">
      <c r="A15" s="3" t="s">
        <v>44</v>
      </c>
      <c r="B15" s="4" t="s">
        <v>45</v>
      </c>
      <c r="C15" s="4" t="s">
        <v>42</v>
      </c>
      <c r="D15" s="4" t="s">
        <v>46</v>
      </c>
      <c r="E15" s="4">
        <v>1500</v>
      </c>
      <c r="F15" s="4">
        <v>0</v>
      </c>
      <c r="G15" s="4">
        <f t="shared" si="0"/>
        <v>150</v>
      </c>
      <c r="H15" s="4">
        <v>0</v>
      </c>
      <c r="I15" s="4">
        <f t="shared" si="1"/>
        <v>1650</v>
      </c>
    </row>
    <row r="16" spans="1:9">
      <c r="A16" s="3" t="s">
        <v>47</v>
      </c>
      <c r="B16" s="4" t="s">
        <v>48</v>
      </c>
      <c r="C16" s="4" t="s">
        <v>42</v>
      </c>
      <c r="D16" s="4" t="s">
        <v>46</v>
      </c>
      <c r="E16" s="4">
        <v>1500</v>
      </c>
      <c r="F16" s="4">
        <v>0</v>
      </c>
      <c r="G16" s="4">
        <f t="shared" si="0"/>
        <v>150</v>
      </c>
      <c r="H16" s="4">
        <v>0</v>
      </c>
      <c r="I16" s="4">
        <f t="shared" si="1"/>
        <v>1650</v>
      </c>
    </row>
    <row r="17" spans="1:9">
      <c r="A17" s="3" t="s">
        <v>49</v>
      </c>
      <c r="B17" s="4" t="s">
        <v>50</v>
      </c>
      <c r="C17" s="4" t="s">
        <v>51</v>
      </c>
      <c r="D17" s="4" t="s">
        <v>13</v>
      </c>
      <c r="E17" s="4">
        <v>3500</v>
      </c>
      <c r="F17" s="4">
        <v>0</v>
      </c>
      <c r="G17" s="4">
        <f t="shared" si="0"/>
        <v>350</v>
      </c>
      <c r="H17" s="4">
        <v>0</v>
      </c>
      <c r="I17" s="4">
        <f t="shared" si="1"/>
        <v>3850</v>
      </c>
    </row>
  </sheetData>
  <mergeCells count="1">
    <mergeCell ref="A1:J1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wenmo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</dc:creator>
  <cp:lastModifiedBy>江南烟雨</cp:lastModifiedBy>
  <dcterms:created xsi:type="dcterms:W3CDTF">2007-05-24T02:40:00Z</dcterms:created>
  <dcterms:modified xsi:type="dcterms:W3CDTF">2024-09-02T03:51:19Z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247B126F9F14464898A3AF480B8CE8B2_13</vt:lpwstr>
  </property>
  <property fmtid="{D5CDD505-2E9C-101B-9397-08002B2CF9AE}" pid="3" name="KSOProductBuildVer">
    <vt:lpwstr>2052-12.1.0.17133</vt:lpwstr>
  </property>
</Properties>
</file>