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<sst xmlns="http://schemas.openxmlformats.org/spreadsheetml/2006/main" count="86" uniqueCount="40">
  <si>
    <t>员  工  工  资  表</t>
  </si>
  <si>
    <t xml:space="preserve">结算日期：2008年6月1日                                                                                          </t>
  </si>
  <si>
    <t>工资统计范围2008年5月1日至2008年5月31日</t>
  </si>
  <si>
    <t xml:space="preserve">        </t>
  </si>
  <si>
    <t>员工编号</t>
  </si>
  <si>
    <t>姓 名</t>
  </si>
  <si>
    <t>职 位</t>
  </si>
  <si>
    <t>基本工资</t>
  </si>
  <si>
    <t>提成</t>
  </si>
  <si>
    <t>效益奖金</t>
  </si>
  <si>
    <t>小计</t>
  </si>
  <si>
    <t>迟到</t>
  </si>
  <si>
    <t>事假</t>
  </si>
  <si>
    <t>旷工</t>
  </si>
  <si>
    <t>实发工资</t>
  </si>
  <si>
    <t>邓川</t>
  </si>
  <si>
    <t>销售经理</t>
  </si>
  <si>
    <t>王益</t>
  </si>
  <si>
    <t>陈洋</t>
  </si>
  <si>
    <t>王影</t>
  </si>
  <si>
    <t>业务员</t>
  </si>
  <si>
    <t>陈林</t>
  </si>
  <si>
    <t>谢翼</t>
  </si>
  <si>
    <t>蒋平</t>
  </si>
  <si>
    <t>金江</t>
  </si>
  <si>
    <t>李圆</t>
  </si>
  <si>
    <t>陈环</t>
  </si>
  <si>
    <t>周剑侠</t>
  </si>
  <si>
    <t>钟均</t>
  </si>
  <si>
    <t>保洁员</t>
  </si>
  <si>
    <t>周枫</t>
  </si>
  <si>
    <t>杨智</t>
  </si>
  <si>
    <t>夏天</t>
  </si>
  <si>
    <t>刘秦</t>
  </si>
  <si>
    <t>值</t>
  </si>
  <si>
    <t>行标签</t>
  </si>
  <si>
    <t>求和项:小计</t>
  </si>
  <si>
    <t>求和项:小计2</t>
  </si>
  <si>
    <t>求和项:实发工资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</si>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</sst>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</numFmts>
  <fonts count="27">
    <font>
      <sz val="11"/>
      <color theme="1"/>
      <name val="宋体"/>
      <charset val="134"/>
      <scheme val="minor"/>
    </font>
    <font>
      <b/>
      <u/>
      <sz val="20"/>
      <color rgb="FF00B050"/>
      <name val="隶书"/>
      <charset val="134"/>
    </font>
    <font>
      <sz val="10"/>
      <color indexed="10"/>
      <name val="楷体_GB2312"/>
      <charset val="134"/>
    </font>
    <font>
      <b/>
      <sz val="12"/>
      <color indexed="9"/>
      <name val="黑体"/>
      <charset val="134"/>
    </font>
    <font>
      <sz val="12"/>
      <name val="Times New Roman"/>
      <charset val="134"/>
    </font>
    <font>
      <sz val="12"/>
      <name val="宋体"/>
      <charset val="134"/>
    </font>
    <font>
      <b/>
      <u/>
      <sz val="20"/>
      <color indexed="12"/>
      <name val="隶书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vertical="center"/>
    </xf>
    <xf numFmtId="31" fontId="2" fillId="0" borderId="0" xfId="0" applyNumberFormat="1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4" fillId="3" borderId="4" xfId="0" applyNumberFormat="1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right" vertical="center"/>
    </xf>
    <xf numFmtId="176" fontId="4" fillId="3" borderId="6" xfId="0" applyNumberFormat="1" applyFont="1" applyFill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9" xfId="0" applyFill="1" applyBorder="1" applyAlignment="1">
      <alignment horizontal="left" vertical="center" indent="1"/>
    </xf>
    <xf numFmtId="0" fontId="0" fillId="3" borderId="10" xfId="0" applyFill="1" applyBorder="1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38101</xdr:rowOff>
    </xdr:from>
    <xdr:to>
      <xdr:col>0</xdr:col>
      <xdr:colOff>634710</xdr:colOff>
      <xdr:row>0</xdr:row>
      <xdr:rowOff>171450</xdr:rowOff>
    </xdr:to>
    <xdr:pic>
      <xdr:nvPicPr>
        <xdr:cNvPr id="2" name="Picture 1" descr="D:\办公\MEDIA\CAGCAT10\j0293240.wmf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66675" y="38100"/>
          <a:ext cx="567690" cy="13335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39537.7368166667" refreshedBy="h" recordCount="16">
  <cacheSource type="worksheet">
    <worksheetSource ref="A3:L19" sheet="Sheet1"/>
  </cacheSource>
  <cacheFields count="12">
    <cacheField name="员工编号" numFmtId="176"/>
    <cacheField name="姓 名" numFmtId="0">
      <sharedItems count="16">
        <s v="邓川"/>
        <s v="王益"/>
        <s v="陈洋"/>
        <s v="王影"/>
        <s v="陈林"/>
        <s v="谢翼"/>
        <s v="蒋平"/>
        <s v="金江"/>
        <s v="李圆"/>
        <s v="陈环"/>
        <s v="周剑侠"/>
        <s v="钟均"/>
        <s v="周枫"/>
        <s v="杨智"/>
        <s v="夏天"/>
        <s v="刘秦"/>
      </sharedItems>
    </cacheField>
    <cacheField name="职 位" numFmtId="0">
      <sharedItems count="3">
        <s v="销售经理"/>
        <s v="业务员"/>
        <s v="保洁员"/>
      </sharedItems>
    </cacheField>
    <cacheField name="基本工资" numFmtId="0"/>
    <cacheField name="提成" numFmtId="0"/>
    <cacheField name="效益奖金" numFmtId="0"/>
    <cacheField name="小计" numFmtId="0"/>
    <cacheField name="迟到" numFmtId="0"/>
    <cacheField name="事假" numFmtId="0"/>
    <cacheField name="旷工" numFmtId="0"/>
    <cacheField name="小计2" numFmtId="0"/>
    <cacheField name="实发工资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n v="1"/>
    <x v="0"/>
    <x v="0"/>
    <n v="2300"/>
    <n v="2200"/>
    <n v="500"/>
    <n v="5000"/>
    <m/>
    <n v="50"/>
    <m/>
    <n v="50"/>
    <n v="4950"/>
  </r>
  <r>
    <n v="2"/>
    <x v="1"/>
    <x v="0"/>
    <n v="2100"/>
    <n v="2300"/>
    <n v="500"/>
    <n v="4900"/>
    <m/>
    <m/>
    <m/>
    <n v="0"/>
    <n v="4900"/>
  </r>
  <r>
    <n v="3"/>
    <x v="2"/>
    <x v="0"/>
    <n v="2300"/>
    <n v="2300"/>
    <n v="500"/>
    <n v="5100"/>
    <m/>
    <m/>
    <m/>
    <n v="0"/>
    <n v="5100"/>
  </r>
  <r>
    <n v="4"/>
    <x v="3"/>
    <x v="1"/>
    <n v="1500"/>
    <n v="2500"/>
    <n v="500"/>
    <n v="4500"/>
    <m/>
    <m/>
    <m/>
    <n v="0"/>
    <n v="4500"/>
  </r>
  <r>
    <n v="5"/>
    <x v="4"/>
    <x v="1"/>
    <n v="1500"/>
    <n v="2500"/>
    <n v="500"/>
    <n v="4500"/>
    <m/>
    <m/>
    <n v="150"/>
    <n v="150"/>
    <n v="4350"/>
  </r>
  <r>
    <n v="6"/>
    <x v="5"/>
    <x v="1"/>
    <n v="1500"/>
    <n v="2400"/>
    <n v="500"/>
    <n v="4400"/>
    <m/>
    <m/>
    <m/>
    <n v="0"/>
    <n v="4400"/>
  </r>
  <r>
    <n v="7"/>
    <x v="6"/>
    <x v="1"/>
    <n v="1500"/>
    <n v="2300"/>
    <n v="500"/>
    <n v="4300"/>
    <m/>
    <m/>
    <m/>
    <n v="0"/>
    <n v="4300"/>
  </r>
  <r>
    <n v="8"/>
    <x v="7"/>
    <x v="1"/>
    <n v="1500"/>
    <n v="2100"/>
    <n v="400"/>
    <n v="4000"/>
    <m/>
    <n v="100"/>
    <m/>
    <n v="100"/>
    <n v="3900"/>
  </r>
  <r>
    <n v="9"/>
    <x v="8"/>
    <x v="1"/>
    <n v="1000"/>
    <n v="700"/>
    <n v="300"/>
    <n v="2000"/>
    <n v="40"/>
    <m/>
    <m/>
    <n v="40"/>
    <n v="1960"/>
  </r>
  <r>
    <n v="10"/>
    <x v="9"/>
    <x v="1"/>
    <n v="1700"/>
    <n v="1900"/>
    <n v="300"/>
    <n v="3900"/>
    <m/>
    <n v="100"/>
    <m/>
    <n v="100"/>
    <n v="3800"/>
  </r>
  <r>
    <n v="11"/>
    <x v="10"/>
    <x v="1"/>
    <n v="1300"/>
    <n v="800"/>
    <n v="300"/>
    <n v="2400"/>
    <n v="20"/>
    <n v="300"/>
    <m/>
    <n v="320"/>
    <n v="2080"/>
  </r>
  <r>
    <n v="12"/>
    <x v="11"/>
    <x v="2"/>
    <n v="500"/>
    <n v="0"/>
    <n v="100"/>
    <n v="600"/>
    <n v="0"/>
    <n v="0"/>
    <n v="0"/>
    <n v="0"/>
    <n v="600"/>
  </r>
  <r>
    <n v="13"/>
    <x v="12"/>
    <x v="0"/>
    <n v="2100"/>
    <n v="2300"/>
    <n v="500"/>
    <n v="4900"/>
    <m/>
    <m/>
    <m/>
    <n v="0"/>
    <n v="4900"/>
  </r>
  <r>
    <n v="14"/>
    <x v="13"/>
    <x v="0"/>
    <n v="2200"/>
    <n v="2300"/>
    <n v="500"/>
    <n v="5000"/>
    <m/>
    <n v="50"/>
    <m/>
    <n v="50"/>
    <n v="4950"/>
  </r>
  <r>
    <n v="15"/>
    <x v="14"/>
    <x v="0"/>
    <n v="2500"/>
    <n v="2000"/>
    <n v="400"/>
    <n v="4900"/>
    <m/>
    <n v="150"/>
    <m/>
    <n v="150"/>
    <n v="4750"/>
  </r>
  <r>
    <n v="16"/>
    <x v="15"/>
    <x v="1"/>
    <n v="1500"/>
    <n v="2700"/>
    <n v="500"/>
    <n v="4700"/>
    <m/>
    <m/>
    <m/>
    <n v="0"/>
    <n v="4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3" minRefreshableVersion="3" createdVersion="3" useAutoFormatting="1" indent="0" outline="1" outlineData="1" showDrill="1" multipleFieldFilters="0">
  <location ref="A20:D54" firstHeaderRow="1" firstDataRow="2" firstDataCol="1"/>
  <pivotFields count="12">
    <pivotField numFmtId="176" showAll="0"/>
    <pivotField axis="axisRow" showAll="0">
      <items count="17">
        <item x="9"/>
        <item x="4"/>
        <item x="2"/>
        <item x="0"/>
        <item x="6"/>
        <item x="7"/>
        <item x="8"/>
        <item x="15"/>
        <item x="1"/>
        <item x="3"/>
        <item x="14"/>
        <item x="5"/>
        <item x="13"/>
        <item x="11"/>
        <item x="12"/>
        <item x="1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33">
    <i>
      <x/>
    </i>
    <i r="1">
      <x v="2"/>
    </i>
    <i>
      <x v="1"/>
    </i>
    <i r="1">
      <x v="2"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 v="2"/>
    </i>
    <i>
      <x v="12"/>
    </i>
    <i r="1">
      <x v="1"/>
    </i>
    <i>
      <x v="13"/>
    </i>
    <i r="1">
      <x/>
    </i>
    <i>
      <x v="14"/>
    </i>
    <i r="1">
      <x v="1"/>
    </i>
    <i>
      <x v="15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小计" fld="6" baseField="0" baseItem="0"/>
    <dataField name="求和项:小计2" fld="10" baseField="0" baseItem="0"/>
    <dataField name="求和项:实发工资" fld="11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abSelected="1" workbookViewId="0">
      <selection activeCell="D10" sqref="D10"/>
    </sheetView>
  </sheetViews>
  <sheetFormatPr defaultColWidth="9" defaultRowHeight="14"/>
  <cols>
    <col min="1" max="1" width="15" customWidth="1"/>
    <col min="2" max="2" width="13.1272727272727" customWidth="1"/>
    <col min="3" max="3" width="14.3727272727273" customWidth="1"/>
    <col min="4" max="4" width="17.6272727272727" customWidth="1"/>
  </cols>
  <sheetData>
    <row r="1" ht="25.5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9"/>
    </row>
    <row r="2" ht="14.75" spans="1:13">
      <c r="A2" s="2" t="s">
        <v>1</v>
      </c>
      <c r="B2" s="2"/>
      <c r="C2" s="2"/>
      <c r="D2" s="2"/>
      <c r="E2" s="2"/>
      <c r="F2" s="2"/>
      <c r="G2" s="2"/>
      <c r="H2" s="3" t="s">
        <v>2</v>
      </c>
      <c r="I2" s="3"/>
      <c r="J2" s="3"/>
      <c r="K2" s="3"/>
      <c r="L2" s="3" t="s">
        <v>3</v>
      </c>
      <c r="M2" s="3"/>
    </row>
    <row r="3" ht="15.75" spans="1:13">
      <c r="A3" s="4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10</v>
      </c>
      <c r="L3" s="20" t="s">
        <v>14</v>
      </c>
      <c r="M3" s="21"/>
    </row>
    <row r="4" ht="15.5" spans="1:12">
      <c r="A4" s="6">
        <v>1</v>
      </c>
      <c r="B4" s="7" t="s">
        <v>15</v>
      </c>
      <c r="C4" s="8" t="s">
        <v>16</v>
      </c>
      <c r="D4" s="9">
        <v>2300</v>
      </c>
      <c r="E4" s="9">
        <v>2200</v>
      </c>
      <c r="F4" s="9">
        <v>500</v>
      </c>
      <c r="G4" s="10">
        <f>SUM(D4:F4)</f>
        <v>5000</v>
      </c>
      <c r="H4" s="9"/>
      <c r="I4" s="9">
        <v>50</v>
      </c>
      <c r="J4" s="9"/>
      <c r="K4" s="9">
        <f>SUM(H4:J4)</f>
        <v>50</v>
      </c>
      <c r="L4" s="22">
        <f t="shared" ref="L4:L19" si="0">G4-K4</f>
        <v>4950</v>
      </c>
    </row>
    <row r="5" ht="15.5" spans="1:12">
      <c r="A5" s="6">
        <v>2</v>
      </c>
      <c r="B5" s="7" t="s">
        <v>17</v>
      </c>
      <c r="C5" s="8" t="s">
        <v>16</v>
      </c>
      <c r="D5" s="9">
        <v>2100</v>
      </c>
      <c r="E5" s="9">
        <v>2300</v>
      </c>
      <c r="F5" s="9">
        <v>500</v>
      </c>
      <c r="G5" s="10">
        <f t="shared" ref="G5:G19" si="1">SUM(D5:F5)</f>
        <v>4900</v>
      </c>
      <c r="H5" s="9"/>
      <c r="I5" s="9"/>
      <c r="J5" s="9"/>
      <c r="K5" s="9">
        <f t="shared" ref="K5:K19" si="2">SUM(H5:J5)</f>
        <v>0</v>
      </c>
      <c r="L5" s="22">
        <f t="shared" si="0"/>
        <v>4900</v>
      </c>
    </row>
    <row r="6" ht="15.5" spans="1:12">
      <c r="A6" s="6">
        <v>3</v>
      </c>
      <c r="B6" s="7" t="s">
        <v>18</v>
      </c>
      <c r="C6" s="8" t="s">
        <v>16</v>
      </c>
      <c r="D6" s="9">
        <v>2300</v>
      </c>
      <c r="E6" s="9">
        <v>2300</v>
      </c>
      <c r="F6" s="9">
        <v>500</v>
      </c>
      <c r="G6" s="10">
        <f t="shared" si="1"/>
        <v>5100</v>
      </c>
      <c r="H6" s="9"/>
      <c r="I6" s="9"/>
      <c r="J6" s="9"/>
      <c r="K6" s="9">
        <f t="shared" si="2"/>
        <v>0</v>
      </c>
      <c r="L6" s="22">
        <f t="shared" si="0"/>
        <v>5100</v>
      </c>
    </row>
    <row r="7" ht="15.5" spans="1:12">
      <c r="A7" s="6">
        <v>4</v>
      </c>
      <c r="B7" s="7" t="s">
        <v>19</v>
      </c>
      <c r="C7" s="8" t="s">
        <v>20</v>
      </c>
      <c r="D7" s="9">
        <v>1500</v>
      </c>
      <c r="E7" s="9">
        <v>2500</v>
      </c>
      <c r="F7" s="9">
        <v>500</v>
      </c>
      <c r="G7" s="10">
        <f t="shared" si="1"/>
        <v>4500</v>
      </c>
      <c r="H7" s="9"/>
      <c r="I7" s="9"/>
      <c r="J7" s="9"/>
      <c r="K7" s="9">
        <f t="shared" si="2"/>
        <v>0</v>
      </c>
      <c r="L7" s="22">
        <f t="shared" si="0"/>
        <v>4500</v>
      </c>
    </row>
    <row r="8" ht="15.5" spans="1:12">
      <c r="A8" s="6">
        <v>5</v>
      </c>
      <c r="B8" s="7" t="s">
        <v>21</v>
      </c>
      <c r="C8" s="8" t="s">
        <v>20</v>
      </c>
      <c r="D8" s="9">
        <v>1500</v>
      </c>
      <c r="E8" s="9">
        <v>2500</v>
      </c>
      <c r="F8" s="9">
        <v>500</v>
      </c>
      <c r="G8" s="10">
        <f t="shared" si="1"/>
        <v>4500</v>
      </c>
      <c r="H8" s="9"/>
      <c r="I8" s="9"/>
      <c r="J8" s="9">
        <v>150</v>
      </c>
      <c r="K8" s="9">
        <f t="shared" si="2"/>
        <v>150</v>
      </c>
      <c r="L8" s="22">
        <f t="shared" si="0"/>
        <v>4350</v>
      </c>
    </row>
    <row r="9" ht="15.5" spans="1:12">
      <c r="A9" s="6">
        <v>6</v>
      </c>
      <c r="B9" s="7" t="s">
        <v>22</v>
      </c>
      <c r="C9" s="8" t="s">
        <v>20</v>
      </c>
      <c r="D9" s="9">
        <v>1500</v>
      </c>
      <c r="E9" s="9">
        <v>2400</v>
      </c>
      <c r="F9" s="9">
        <v>500</v>
      </c>
      <c r="G9" s="10">
        <f t="shared" si="1"/>
        <v>4400</v>
      </c>
      <c r="H9" s="9"/>
      <c r="I9" s="9"/>
      <c r="J9" s="9"/>
      <c r="K9" s="9">
        <f t="shared" si="2"/>
        <v>0</v>
      </c>
      <c r="L9" s="22">
        <f t="shared" si="0"/>
        <v>4400</v>
      </c>
    </row>
    <row r="10" ht="15.5" spans="1:12">
      <c r="A10" s="6">
        <v>7</v>
      </c>
      <c r="B10" s="7" t="s">
        <v>23</v>
      </c>
      <c r="C10" s="8" t="s">
        <v>20</v>
      </c>
      <c r="D10" s="9">
        <v>1500</v>
      </c>
      <c r="E10" s="9">
        <v>2300</v>
      </c>
      <c r="F10" s="9">
        <v>500</v>
      </c>
      <c r="G10" s="10">
        <f t="shared" si="1"/>
        <v>4300</v>
      </c>
      <c r="H10" s="9"/>
      <c r="I10" s="9"/>
      <c r="J10" s="9"/>
      <c r="K10" s="9">
        <f t="shared" si="2"/>
        <v>0</v>
      </c>
      <c r="L10" s="22">
        <f t="shared" si="0"/>
        <v>4300</v>
      </c>
    </row>
    <row r="11" ht="15.5" spans="1:12">
      <c r="A11" s="6">
        <v>8</v>
      </c>
      <c r="B11" s="7" t="s">
        <v>24</v>
      </c>
      <c r="C11" s="8" t="s">
        <v>20</v>
      </c>
      <c r="D11" s="9">
        <v>1500</v>
      </c>
      <c r="E11" s="9">
        <v>2100</v>
      </c>
      <c r="F11" s="9">
        <v>400</v>
      </c>
      <c r="G11" s="10">
        <f t="shared" si="1"/>
        <v>4000</v>
      </c>
      <c r="H11" s="9"/>
      <c r="I11" s="9">
        <v>100</v>
      </c>
      <c r="J11" s="9"/>
      <c r="K11" s="9">
        <f t="shared" si="2"/>
        <v>100</v>
      </c>
      <c r="L11" s="22">
        <f t="shared" si="0"/>
        <v>3900</v>
      </c>
    </row>
    <row r="12" ht="15.5" spans="1:12">
      <c r="A12" s="6">
        <v>9</v>
      </c>
      <c r="B12" s="7" t="s">
        <v>25</v>
      </c>
      <c r="C12" s="8" t="s">
        <v>20</v>
      </c>
      <c r="D12" s="9">
        <v>1000</v>
      </c>
      <c r="E12" s="9">
        <v>700</v>
      </c>
      <c r="F12" s="9">
        <v>300</v>
      </c>
      <c r="G12" s="10">
        <f t="shared" si="1"/>
        <v>2000</v>
      </c>
      <c r="H12" s="9">
        <v>40</v>
      </c>
      <c r="I12" s="9"/>
      <c r="J12" s="9"/>
      <c r="K12" s="9">
        <f t="shared" si="2"/>
        <v>40</v>
      </c>
      <c r="L12" s="22">
        <f t="shared" si="0"/>
        <v>1960</v>
      </c>
    </row>
    <row r="13" ht="15.5" spans="1:12">
      <c r="A13" s="6">
        <v>10</v>
      </c>
      <c r="B13" s="7" t="s">
        <v>26</v>
      </c>
      <c r="C13" s="8" t="s">
        <v>20</v>
      </c>
      <c r="D13" s="9">
        <v>1700</v>
      </c>
      <c r="E13" s="9">
        <v>1900</v>
      </c>
      <c r="F13" s="9">
        <v>300</v>
      </c>
      <c r="G13" s="10">
        <f t="shared" si="1"/>
        <v>3900</v>
      </c>
      <c r="H13" s="9"/>
      <c r="I13" s="9">
        <v>100</v>
      </c>
      <c r="J13" s="9"/>
      <c r="K13" s="9">
        <f t="shared" si="2"/>
        <v>100</v>
      </c>
      <c r="L13" s="22">
        <f t="shared" si="0"/>
        <v>3800</v>
      </c>
    </row>
    <row r="14" ht="15.5" spans="1:12">
      <c r="A14" s="6">
        <v>11</v>
      </c>
      <c r="B14" s="7" t="s">
        <v>27</v>
      </c>
      <c r="C14" s="8" t="s">
        <v>20</v>
      </c>
      <c r="D14" s="9">
        <v>1300</v>
      </c>
      <c r="E14" s="9">
        <v>800</v>
      </c>
      <c r="F14" s="9">
        <v>300</v>
      </c>
      <c r="G14" s="10">
        <f t="shared" si="1"/>
        <v>2400</v>
      </c>
      <c r="H14" s="9">
        <v>20</v>
      </c>
      <c r="I14" s="9">
        <v>300</v>
      </c>
      <c r="J14" s="9"/>
      <c r="K14" s="9">
        <f t="shared" si="2"/>
        <v>320</v>
      </c>
      <c r="L14" s="22">
        <f t="shared" si="0"/>
        <v>2080</v>
      </c>
    </row>
    <row r="15" ht="15.5" spans="1:12">
      <c r="A15" s="6">
        <v>12</v>
      </c>
      <c r="B15" s="7" t="s">
        <v>28</v>
      </c>
      <c r="C15" s="8" t="s">
        <v>29</v>
      </c>
      <c r="D15" s="9">
        <v>500</v>
      </c>
      <c r="E15" s="9">
        <v>0</v>
      </c>
      <c r="F15" s="9">
        <v>100</v>
      </c>
      <c r="G15" s="10">
        <f t="shared" si="1"/>
        <v>600</v>
      </c>
      <c r="H15" s="9">
        <v>0</v>
      </c>
      <c r="I15" s="9">
        <v>0</v>
      </c>
      <c r="J15" s="9">
        <v>0</v>
      </c>
      <c r="K15" s="9">
        <f t="shared" si="2"/>
        <v>0</v>
      </c>
      <c r="L15" s="22">
        <f t="shared" si="0"/>
        <v>600</v>
      </c>
    </row>
    <row r="16" ht="15.5" spans="1:12">
      <c r="A16" s="6">
        <v>13</v>
      </c>
      <c r="B16" s="7" t="s">
        <v>30</v>
      </c>
      <c r="C16" s="8" t="s">
        <v>16</v>
      </c>
      <c r="D16" s="9">
        <v>2100</v>
      </c>
      <c r="E16" s="9">
        <v>2300</v>
      </c>
      <c r="F16" s="9">
        <v>500</v>
      </c>
      <c r="G16" s="10">
        <f t="shared" si="1"/>
        <v>4900</v>
      </c>
      <c r="H16" s="9"/>
      <c r="I16" s="9"/>
      <c r="J16" s="9"/>
      <c r="K16" s="9">
        <f t="shared" si="2"/>
        <v>0</v>
      </c>
      <c r="L16" s="22">
        <f t="shared" si="0"/>
        <v>4900</v>
      </c>
    </row>
    <row r="17" ht="15.5" spans="1:12">
      <c r="A17" s="6">
        <v>14</v>
      </c>
      <c r="B17" s="7" t="s">
        <v>31</v>
      </c>
      <c r="C17" s="8" t="s">
        <v>16</v>
      </c>
      <c r="D17" s="9">
        <v>2200</v>
      </c>
      <c r="E17" s="9">
        <v>2300</v>
      </c>
      <c r="F17" s="9">
        <v>500</v>
      </c>
      <c r="G17" s="10">
        <f t="shared" si="1"/>
        <v>5000</v>
      </c>
      <c r="H17" s="9"/>
      <c r="I17" s="9">
        <v>50</v>
      </c>
      <c r="J17" s="9"/>
      <c r="K17" s="9">
        <f t="shared" si="2"/>
        <v>50</v>
      </c>
      <c r="L17" s="22">
        <f t="shared" si="0"/>
        <v>4950</v>
      </c>
    </row>
    <row r="18" ht="15.5" spans="1:12">
      <c r="A18" s="6">
        <v>15</v>
      </c>
      <c r="B18" s="7" t="s">
        <v>32</v>
      </c>
      <c r="C18" s="8" t="s">
        <v>16</v>
      </c>
      <c r="D18" s="9">
        <v>2500</v>
      </c>
      <c r="E18" s="9">
        <v>2000</v>
      </c>
      <c r="F18" s="9">
        <v>400</v>
      </c>
      <c r="G18" s="10">
        <f t="shared" si="1"/>
        <v>4900</v>
      </c>
      <c r="H18" s="9"/>
      <c r="I18" s="9">
        <v>150</v>
      </c>
      <c r="J18" s="9"/>
      <c r="K18" s="9">
        <f t="shared" si="2"/>
        <v>150</v>
      </c>
      <c r="L18" s="22">
        <f t="shared" si="0"/>
        <v>4750</v>
      </c>
    </row>
    <row r="19" ht="16.25" spans="1:12">
      <c r="A19" s="11">
        <v>16</v>
      </c>
      <c r="B19" s="12" t="s">
        <v>33</v>
      </c>
      <c r="C19" s="13" t="s">
        <v>20</v>
      </c>
      <c r="D19" s="14">
        <v>1500</v>
      </c>
      <c r="E19" s="14">
        <v>2700</v>
      </c>
      <c r="F19" s="14">
        <v>500</v>
      </c>
      <c r="G19" s="15">
        <f t="shared" si="1"/>
        <v>4700</v>
      </c>
      <c r="H19" s="14"/>
      <c r="I19" s="14"/>
      <c r="J19" s="14"/>
      <c r="K19" s="14">
        <f t="shared" si="2"/>
        <v>0</v>
      </c>
      <c r="L19" s="23">
        <f t="shared" si="0"/>
        <v>4700</v>
      </c>
    </row>
    <row r="20" ht="14.75" spans="2:2">
      <c r="B20" t="s">
        <v>34</v>
      </c>
    </row>
    <row r="21" spans="1:4">
      <c r="A21" t="s">
        <v>35</v>
      </c>
      <c r="B21" t="s">
        <v>36</v>
      </c>
      <c r="C21" t="s">
        <v>37</v>
      </c>
      <c r="D21" t="s">
        <v>38</v>
      </c>
    </row>
    <row r="22" spans="1:4">
      <c r="A22" s="16" t="s">
        <v>26</v>
      </c>
      <c r="B22" s="17">
        <v>3900</v>
      </c>
      <c r="C22" s="17">
        <v>100</v>
      </c>
      <c r="D22" s="17">
        <v>3800</v>
      </c>
    </row>
    <row r="23" spans="1:4">
      <c r="A23" s="18" t="s">
        <v>20</v>
      </c>
      <c r="B23" s="17">
        <v>3900</v>
      </c>
      <c r="C23" s="17">
        <v>100</v>
      </c>
      <c r="D23" s="17">
        <v>3800</v>
      </c>
    </row>
    <row r="24" spans="1:4">
      <c r="A24" s="16" t="s">
        <v>21</v>
      </c>
      <c r="B24" s="17">
        <v>4500</v>
      </c>
      <c r="C24" s="17">
        <v>150</v>
      </c>
      <c r="D24" s="17">
        <v>4350</v>
      </c>
    </row>
    <row r="25" spans="1:4">
      <c r="A25" s="18" t="s">
        <v>20</v>
      </c>
      <c r="B25" s="17">
        <v>4500</v>
      </c>
      <c r="C25" s="17">
        <v>150</v>
      </c>
      <c r="D25" s="17">
        <v>4350</v>
      </c>
    </row>
    <row r="26" spans="1:4">
      <c r="A26" s="16" t="s">
        <v>18</v>
      </c>
      <c r="B26" s="17">
        <v>5100</v>
      </c>
      <c r="C26" s="17">
        <v>0</v>
      </c>
      <c r="D26" s="17">
        <v>5100</v>
      </c>
    </row>
    <row r="27" spans="1:4">
      <c r="A27" s="18" t="s">
        <v>16</v>
      </c>
      <c r="B27" s="17">
        <v>5100</v>
      </c>
      <c r="C27" s="17">
        <v>0</v>
      </c>
      <c r="D27" s="17">
        <v>5100</v>
      </c>
    </row>
    <row r="28" spans="1:4">
      <c r="A28" s="16" t="s">
        <v>15</v>
      </c>
      <c r="B28" s="17">
        <v>5000</v>
      </c>
      <c r="C28" s="17">
        <v>50</v>
      </c>
      <c r="D28" s="17">
        <v>4950</v>
      </c>
    </row>
    <row r="29" spans="1:4">
      <c r="A29" s="18" t="s">
        <v>16</v>
      </c>
      <c r="B29" s="17">
        <v>5000</v>
      </c>
      <c r="C29" s="17">
        <v>50</v>
      </c>
      <c r="D29" s="17">
        <v>4950</v>
      </c>
    </row>
    <row r="30" spans="1:4">
      <c r="A30" s="16" t="s">
        <v>23</v>
      </c>
      <c r="B30" s="17">
        <v>4300</v>
      </c>
      <c r="C30" s="17">
        <v>0</v>
      </c>
      <c r="D30" s="17">
        <v>4300</v>
      </c>
    </row>
    <row r="31" spans="1:4">
      <c r="A31" s="18" t="s">
        <v>20</v>
      </c>
      <c r="B31" s="17">
        <v>4300</v>
      </c>
      <c r="C31" s="17">
        <v>0</v>
      </c>
      <c r="D31" s="17">
        <v>4300</v>
      </c>
    </row>
    <row r="32" spans="1:4">
      <c r="A32" s="16" t="s">
        <v>24</v>
      </c>
      <c r="B32" s="17">
        <v>4000</v>
      </c>
      <c r="C32" s="17">
        <v>100</v>
      </c>
      <c r="D32" s="17">
        <v>3900</v>
      </c>
    </row>
    <row r="33" spans="1:4">
      <c r="A33" s="18" t="s">
        <v>20</v>
      </c>
      <c r="B33" s="17">
        <v>4000</v>
      </c>
      <c r="C33" s="17">
        <v>100</v>
      </c>
      <c r="D33" s="17">
        <v>3900</v>
      </c>
    </row>
    <row r="34" spans="1:4">
      <c r="A34" s="16" t="s">
        <v>25</v>
      </c>
      <c r="B34" s="17">
        <v>2000</v>
      </c>
      <c r="C34" s="17">
        <v>40</v>
      </c>
      <c r="D34" s="17">
        <v>1960</v>
      </c>
    </row>
    <row r="35" spans="1:4">
      <c r="A35" s="18" t="s">
        <v>20</v>
      </c>
      <c r="B35" s="17">
        <v>2000</v>
      </c>
      <c r="C35" s="17">
        <v>40</v>
      </c>
      <c r="D35" s="17">
        <v>1960</v>
      </c>
    </row>
    <row r="36" spans="1:4">
      <c r="A36" s="16" t="s">
        <v>33</v>
      </c>
      <c r="B36" s="17">
        <v>4700</v>
      </c>
      <c r="C36" s="17">
        <v>0</v>
      </c>
      <c r="D36" s="17">
        <v>4700</v>
      </c>
    </row>
    <row r="37" spans="1:4">
      <c r="A37" s="18" t="s">
        <v>20</v>
      </c>
      <c r="B37" s="17">
        <v>4700</v>
      </c>
      <c r="C37" s="17">
        <v>0</v>
      </c>
      <c r="D37" s="17">
        <v>4700</v>
      </c>
    </row>
    <row r="38" spans="1:4">
      <c r="A38" s="16" t="s">
        <v>17</v>
      </c>
      <c r="B38" s="17">
        <v>4900</v>
      </c>
      <c r="C38" s="17">
        <v>0</v>
      </c>
      <c r="D38" s="17">
        <v>4900</v>
      </c>
    </row>
    <row r="39" spans="1:4">
      <c r="A39" s="18" t="s">
        <v>16</v>
      </c>
      <c r="B39" s="17">
        <v>4900</v>
      </c>
      <c r="C39" s="17">
        <v>0</v>
      </c>
      <c r="D39" s="17">
        <v>4900</v>
      </c>
    </row>
    <row r="40" spans="1:4">
      <c r="A40" s="16" t="s">
        <v>19</v>
      </c>
      <c r="B40" s="17">
        <v>4500</v>
      </c>
      <c r="C40" s="17">
        <v>0</v>
      </c>
      <c r="D40" s="17">
        <v>4500</v>
      </c>
    </row>
    <row r="41" spans="1:4">
      <c r="A41" s="18" t="s">
        <v>20</v>
      </c>
      <c r="B41" s="17">
        <v>4500</v>
      </c>
      <c r="C41" s="17">
        <v>0</v>
      </c>
      <c r="D41" s="17">
        <v>4500</v>
      </c>
    </row>
    <row r="42" spans="1:4">
      <c r="A42" s="16" t="s">
        <v>32</v>
      </c>
      <c r="B42" s="17">
        <v>4900</v>
      </c>
      <c r="C42" s="17">
        <v>150</v>
      </c>
      <c r="D42" s="17">
        <v>4750</v>
      </c>
    </row>
    <row r="43" spans="1:4">
      <c r="A43" s="18" t="s">
        <v>16</v>
      </c>
      <c r="B43" s="17">
        <v>4900</v>
      </c>
      <c r="C43" s="17">
        <v>150</v>
      </c>
      <c r="D43" s="17">
        <v>4750</v>
      </c>
    </row>
    <row r="44" spans="1:4">
      <c r="A44" s="16" t="s">
        <v>22</v>
      </c>
      <c r="B44" s="17">
        <v>4400</v>
      </c>
      <c r="C44" s="17">
        <v>0</v>
      </c>
      <c r="D44" s="17">
        <v>4400</v>
      </c>
    </row>
    <row r="45" spans="1:4">
      <c r="A45" s="18" t="s">
        <v>20</v>
      </c>
      <c r="B45" s="17">
        <v>4400</v>
      </c>
      <c r="C45" s="17">
        <v>0</v>
      </c>
      <c r="D45" s="17">
        <v>4400</v>
      </c>
    </row>
    <row r="46" spans="1:4">
      <c r="A46" s="16" t="s">
        <v>31</v>
      </c>
      <c r="B46" s="17">
        <v>5000</v>
      </c>
      <c r="C46" s="17">
        <v>50</v>
      </c>
      <c r="D46" s="17">
        <v>4950</v>
      </c>
    </row>
    <row r="47" spans="1:4">
      <c r="A47" s="18" t="s">
        <v>16</v>
      </c>
      <c r="B47" s="17">
        <v>5000</v>
      </c>
      <c r="C47" s="17">
        <v>50</v>
      </c>
      <c r="D47" s="17">
        <v>4950</v>
      </c>
    </row>
    <row r="48" spans="1:4">
      <c r="A48" s="16" t="s">
        <v>28</v>
      </c>
      <c r="B48" s="17">
        <v>600</v>
      </c>
      <c r="C48" s="17">
        <v>0</v>
      </c>
      <c r="D48" s="17">
        <v>600</v>
      </c>
    </row>
    <row r="49" spans="1:4">
      <c r="A49" s="18" t="s">
        <v>29</v>
      </c>
      <c r="B49" s="17">
        <v>600</v>
      </c>
      <c r="C49" s="17">
        <v>0</v>
      </c>
      <c r="D49" s="17">
        <v>600</v>
      </c>
    </row>
    <row r="50" spans="1:4">
      <c r="A50" s="16" t="s">
        <v>30</v>
      </c>
      <c r="B50" s="17">
        <v>4900</v>
      </c>
      <c r="C50" s="17">
        <v>0</v>
      </c>
      <c r="D50" s="17">
        <v>4900</v>
      </c>
    </row>
    <row r="51" spans="1:4">
      <c r="A51" s="18" t="s">
        <v>16</v>
      </c>
      <c r="B51" s="17">
        <v>4900</v>
      </c>
      <c r="C51" s="17">
        <v>0</v>
      </c>
      <c r="D51" s="17">
        <v>4900</v>
      </c>
    </row>
    <row r="52" spans="1:4">
      <c r="A52" s="16" t="s">
        <v>27</v>
      </c>
      <c r="B52" s="17">
        <v>2400</v>
      </c>
      <c r="C52" s="17">
        <v>320</v>
      </c>
      <c r="D52" s="17">
        <v>2080</v>
      </c>
    </row>
    <row r="53" spans="1:4">
      <c r="A53" s="18" t="s">
        <v>20</v>
      </c>
      <c r="B53" s="17">
        <v>2400</v>
      </c>
      <c r="C53" s="17">
        <v>320</v>
      </c>
      <c r="D53" s="17">
        <v>2080</v>
      </c>
    </row>
    <row r="54" spans="1:4">
      <c r="A54" s="16" t="s">
        <v>39</v>
      </c>
      <c r="B54" s="17">
        <v>65100</v>
      </c>
      <c r="C54" s="17">
        <v>960</v>
      </c>
      <c r="D54" s="17">
        <v>64140</v>
      </c>
    </row>
  </sheetData>
  <mergeCells count="1">
    <mergeCell ref="A1:L1"/>
  </mergeCells>
  <pageMargins left="0.7" right="0.7" top="0.75" bottom="0.75" header="0.3" footer="0.3"/>
  <pageSetup paperSize="9" orientation="portrait" horizontalDpi="300" verticalDpi="30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江南烟雨</cp:lastModifiedBy>
  <dcterms:created xsi:type="dcterms:W3CDTF">2008-03-30T07:13:00Z</dcterms:created>
  <dcterms:modified xsi:type="dcterms:W3CDTF">2024-09-02T03:48:21Z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62F66257D6C4408BA302AB43091CCB8E_13</vt:lpwstr>
  </property>
  <property fmtid="{D5CDD505-2E9C-101B-9397-08002B2CF9AE}" pid="3" name="KSOProductBuildVer">
    <vt:lpwstr>2052-12.1.0.17133</vt:lpwstr>
  </property>
</Properties>
</file>