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<sst xmlns="http://schemas.openxmlformats.org/spreadsheetml/2006/main" count="31" uniqueCount="31">
  <si>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计时停车收费表</t>
  </si>
  <si>
    <t>车牌号</t>
  </si>
  <si>
    <t>停车时间</t>
  </si>
  <si>
    <t>离开时间</t>
  </si>
  <si>
    <t>累计时间</t>
  </si>
  <si>
    <t>费用</t>
  </si>
  <si>
    <t>天数</t>
  </si>
  <si>
    <t>小时</t>
  </si>
  <si>
    <t>分钟</t>
  </si>
  <si>
    <t>累计小时数</t>
  </si>
  <si>
    <t>川A136**7</t>
  </si>
  <si>
    <t>2008-1-14 08：50</t>
  </si>
  <si>
    <t>2008-1-15 13：02</t>
  </si>
  <si>
    <t>京B696**6</t>
  </si>
  <si>
    <t>2008-1-13 08：52</t>
  </si>
  <si>
    <t>2008-1-16 07：13</t>
  </si>
  <si>
    <t>渝A440**2</t>
  </si>
  <si>
    <t>2008-1-14 10：38</t>
  </si>
  <si>
    <t>2008-1-14 19：56</t>
  </si>
  <si>
    <t>沪A711**7</t>
  </si>
  <si>
    <t>2008-1-14 11：07</t>
  </si>
  <si>
    <t>2008-1-14 13：19</t>
  </si>
  <si>
    <t>粤K364**4</t>
  </si>
  <si>
    <t>2008-1-14 13：45</t>
  </si>
  <si>
    <t>2008-1-15 09：47</t>
  </si>
  <si>
    <t>京A677**1</t>
  </si>
  <si>
    <t>2008-1-12 08：01</t>
  </si>
  <si>
    <t>2008-1-12 11：50</t>
  </si>
  <si>
    <t>渝A667**7</t>
  </si>
  <si>
    <t>2008-1-14 15：16</t>
  </si>
  <si>
    <t>2008-1-16 15：34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</si>
</sst>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6"/>
      <color theme="1"/>
      <name val="华康简魏碑"/>
      <charset val="134"/>
    </font>
    <font>
      <b/>
      <sz val="13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凸显">
  <a:themeElements>
    <a:clrScheme name="凸显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凸显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凸显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A1" sqref="A1:H1"/>
    </sheetView>
  </sheetViews>
  <sheetFormatPr defaultColWidth="9" defaultRowHeight="14" outlineLevelCol="7"/>
  <cols>
    <col min="1" max="1" width="11.8727272727273" customWidth="1"/>
    <col min="2" max="2" width="18.2545454545455" style="1" customWidth="1"/>
    <col min="3" max="3" width="18" style="1" customWidth="1"/>
    <col min="7" max="7" width="10.6272727272727" customWidth="1"/>
    <col min="8" max="8" width="11" customWidth="1"/>
  </cols>
  <sheetData>
    <row r="1" ht="41.2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1.95" customHeight="1" spans="1:8">
      <c r="A2" s="3" t="s">
        <v>1</v>
      </c>
      <c r="B2" s="4" t="s">
        <v>2</v>
      </c>
      <c r="C2" s="4" t="s">
        <v>3</v>
      </c>
      <c r="D2" s="3" t="s">
        <v>4</v>
      </c>
      <c r="E2" s="3"/>
      <c r="F2" s="3"/>
      <c r="G2" s="3"/>
      <c r="H2" s="5" t="s">
        <v>5</v>
      </c>
    </row>
    <row r="3" ht="21.95" customHeight="1" spans="1:8">
      <c r="A3" s="3"/>
      <c r="B3" s="4"/>
      <c r="C3" s="4"/>
      <c r="D3" s="6" t="s">
        <v>6</v>
      </c>
      <c r="E3" s="6" t="s">
        <v>7</v>
      </c>
      <c r="F3" s="6" t="s">
        <v>8</v>
      </c>
      <c r="G3" s="6" t="s">
        <v>9</v>
      </c>
      <c r="H3" s="7"/>
    </row>
    <row r="4" ht="21.95" customHeight="1" spans="1:8">
      <c r="A4" t="s">
        <v>10</v>
      </c>
      <c r="B4" s="1" t="s">
        <v>11</v>
      </c>
      <c r="C4" s="1" t="s">
        <v>12</v>
      </c>
      <c r="D4" s="8">
        <f>DAY(C4-B4)</f>
        <v>1</v>
      </c>
      <c r="E4" s="8">
        <f>HOUR(C4-B4)</f>
        <v>4</v>
      </c>
      <c r="F4" s="8">
        <f>MINUTE(C4-B4)</f>
        <v>12</v>
      </c>
      <c r="G4" s="8">
        <f>D4*24+E4+IF(F4&lt;15,0,IF(F4&lt;30,0.5,1))</f>
        <v>28</v>
      </c>
      <c r="H4" s="9">
        <f>G4*3</f>
        <v>84</v>
      </c>
    </row>
    <row r="5" ht="21.95" customHeight="1" spans="1:8">
      <c r="A5" t="s">
        <v>13</v>
      </c>
      <c r="B5" s="1" t="s">
        <v>14</v>
      </c>
      <c r="C5" s="1" t="s">
        <v>15</v>
      </c>
      <c r="D5" s="8">
        <f t="shared" ref="D5:D10" si="0">DAY(C5-B5)</f>
        <v>2</v>
      </c>
      <c r="E5" s="8">
        <f t="shared" ref="E5:E10" si="1">HOUR(C5-B5)</f>
        <v>22</v>
      </c>
      <c r="F5" s="8">
        <f t="shared" ref="F5:F10" si="2">MINUTE(C5-B5)</f>
        <v>21</v>
      </c>
      <c r="G5" s="8">
        <f t="shared" ref="G5:G10" si="3">D5*24+E5+IF(F5&lt;15,0,IF(F5&lt;30,0.5,1))</f>
        <v>70.5</v>
      </c>
      <c r="H5" s="9">
        <f t="shared" ref="H5:H10" si="4">G5*3</f>
        <v>211.5</v>
      </c>
    </row>
    <row r="6" ht="21.95" customHeight="1" spans="1:8">
      <c r="A6" t="s">
        <v>16</v>
      </c>
      <c r="B6" s="1" t="s">
        <v>17</v>
      </c>
      <c r="C6" s="1" t="s">
        <v>18</v>
      </c>
      <c r="D6" s="8">
        <f t="shared" si="0"/>
        <v>0</v>
      </c>
      <c r="E6" s="8">
        <f t="shared" si="1"/>
        <v>9</v>
      </c>
      <c r="F6" s="8">
        <f t="shared" si="2"/>
        <v>18</v>
      </c>
      <c r="G6" s="8">
        <f t="shared" si="3"/>
        <v>9.5</v>
      </c>
      <c r="H6" s="9">
        <f t="shared" si="4"/>
        <v>28.5</v>
      </c>
    </row>
    <row r="7" ht="21.95" customHeight="1" spans="1:8">
      <c r="A7" t="s">
        <v>19</v>
      </c>
      <c r="B7" s="1" t="s">
        <v>20</v>
      </c>
      <c r="C7" s="1" t="s">
        <v>21</v>
      </c>
      <c r="D7" s="8">
        <f t="shared" si="0"/>
        <v>0</v>
      </c>
      <c r="E7" s="8">
        <f t="shared" si="1"/>
        <v>2</v>
      </c>
      <c r="F7" s="8">
        <f t="shared" si="2"/>
        <v>12</v>
      </c>
      <c r="G7" s="8">
        <f t="shared" si="3"/>
        <v>2</v>
      </c>
      <c r="H7" s="9">
        <f t="shared" si="4"/>
        <v>6</v>
      </c>
    </row>
    <row r="8" ht="21.95" customHeight="1" spans="1:8">
      <c r="A8" t="s">
        <v>22</v>
      </c>
      <c r="B8" s="1" t="s">
        <v>23</v>
      </c>
      <c r="C8" s="1" t="s">
        <v>24</v>
      </c>
      <c r="D8" s="8">
        <f t="shared" si="0"/>
        <v>0</v>
      </c>
      <c r="E8" s="8">
        <f t="shared" si="1"/>
        <v>20</v>
      </c>
      <c r="F8" s="8">
        <f t="shared" si="2"/>
        <v>2</v>
      </c>
      <c r="G8" s="8">
        <f t="shared" si="3"/>
        <v>20</v>
      </c>
      <c r="H8" s="9">
        <f t="shared" si="4"/>
        <v>60</v>
      </c>
    </row>
    <row r="9" ht="21.95" customHeight="1" spans="1:8">
      <c r="A9" t="s">
        <v>25</v>
      </c>
      <c r="B9" s="1" t="s">
        <v>26</v>
      </c>
      <c r="C9" s="1" t="s">
        <v>27</v>
      </c>
      <c r="D9" s="8">
        <f t="shared" si="0"/>
        <v>0</v>
      </c>
      <c r="E9" s="8">
        <f t="shared" si="1"/>
        <v>3</v>
      </c>
      <c r="F9" s="8">
        <f t="shared" si="2"/>
        <v>49</v>
      </c>
      <c r="G9" s="8">
        <f t="shared" si="3"/>
        <v>4</v>
      </c>
      <c r="H9" s="9">
        <f t="shared" si="4"/>
        <v>12</v>
      </c>
    </row>
    <row r="10" ht="21.95" customHeight="1" spans="1:8">
      <c r="A10" t="s">
        <v>28</v>
      </c>
      <c r="B10" s="1" t="s">
        <v>29</v>
      </c>
      <c r="C10" s="1" t="s">
        <v>30</v>
      </c>
      <c r="D10" s="8">
        <f t="shared" si="0"/>
        <v>2</v>
      </c>
      <c r="E10" s="8">
        <f t="shared" si="1"/>
        <v>0</v>
      </c>
      <c r="F10" s="8">
        <f t="shared" si="2"/>
        <v>18</v>
      </c>
      <c r="G10" s="8">
        <f t="shared" si="3"/>
        <v>48.5</v>
      </c>
      <c r="H10" s="9">
        <f t="shared" si="4"/>
        <v>145.5</v>
      </c>
    </row>
    <row r="11" ht="21.95" customHeight="1"/>
    <row r="12" ht="21.95" customHeight="1"/>
    <row r="13" ht="21.95" customHeight="1"/>
    <row r="14" ht="21.95" customHeight="1"/>
    <row r="15" ht="21.95" customHeight="1"/>
  </sheetData>
  <mergeCells count="6">
    <mergeCell ref="A1:H1"/>
    <mergeCell ref="D2:G2"/>
    <mergeCell ref="A2:A3"/>
    <mergeCell ref="B2:B3"/>
    <mergeCell ref="C2:C3"/>
    <mergeCell ref="H2:H3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江南烟雨</cp:lastModifiedBy>
  <dcterms:created xsi:type="dcterms:W3CDTF">2007-11-12T02:26:00Z</dcterms:created>
  <dcterms:modified xsi:type="dcterms:W3CDTF">2024-09-02T03:38:10Z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07E0A98AA8064D2493D609110957B876_13</vt:lpwstr>
  </property>
  <property fmtid="{D5CDD505-2E9C-101B-9397-08002B2CF9AE}" pid="3" name="KSOProductBuildVer">
    <vt:lpwstr>2052-12.1.0.17133</vt:lpwstr>
  </property>
</Properties>
</file>