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Sptech\Documents\Cars life\Documentos\"/>
    </mc:Choice>
  </mc:AlternateContent>
  <xr:revisionPtr revIDLastSave="0" documentId="13_ncr:1_{8DC746E9-6868-4760-80ED-EC7FF80C61D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roduct Backlog" sheetId="2" r:id="rId1"/>
    <sheet name="5W2H" sheetId="4" r:id="rId2"/>
  </sheets>
  <definedNames>
    <definedName name="_xlnm._FilterDatabase" localSheetId="0" hidden="1">'Product Backlog'!$I$16:$I$19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F12" i="2"/>
  <c r="F10" i="2"/>
  <c r="F6" i="2"/>
  <c r="F3" i="2"/>
  <c r="F4" i="2"/>
  <c r="F5" i="2"/>
  <c r="F7" i="2"/>
  <c r="F8" i="2"/>
  <c r="F9" i="2"/>
  <c r="F11" i="2"/>
  <c r="F13" i="2"/>
  <c r="F14" i="2"/>
  <c r="F15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K3" i="2"/>
  <c r="K4" i="2"/>
</calcChain>
</file>

<file path=xl/sharedStrings.xml><?xml version="1.0" encoding="utf-8"?>
<sst xmlns="http://schemas.openxmlformats.org/spreadsheetml/2006/main" count="122" uniqueCount="76">
  <si>
    <t>Status</t>
  </si>
  <si>
    <t>Requisito</t>
  </si>
  <si>
    <t>Descrição</t>
  </si>
  <si>
    <t>Classificação</t>
  </si>
  <si>
    <t>Tamanho (PP, P, M, G, GG)</t>
  </si>
  <si>
    <t>Tam (#)</t>
  </si>
  <si>
    <t>Prioridade</t>
  </si>
  <si>
    <t>Feito</t>
  </si>
  <si>
    <t>Essencial</t>
  </si>
  <si>
    <t>Importante</t>
  </si>
  <si>
    <t xml:space="preserve">Feitos: </t>
  </si>
  <si>
    <t>Pendente</t>
  </si>
  <si>
    <t xml:space="preserve">Pendentes: </t>
  </si>
  <si>
    <t>5W</t>
  </si>
  <si>
    <t>2H</t>
  </si>
  <si>
    <t>WHAT</t>
  </si>
  <si>
    <t>WHY</t>
  </si>
  <si>
    <t>WHERE</t>
  </si>
  <si>
    <t>WHO</t>
  </si>
  <si>
    <t>WHEN</t>
  </si>
  <si>
    <t>HOW</t>
  </si>
  <si>
    <t>HOW MUCH</t>
  </si>
  <si>
    <t>O que será feito?</t>
  </si>
  <si>
    <t xml:space="preserve">Por que será feito?	</t>
  </si>
  <si>
    <t xml:space="preserve">Onde será feito?	</t>
  </si>
  <si>
    <t>Quem será responsável?</t>
  </si>
  <si>
    <t>Quando será feito?</t>
  </si>
  <si>
    <t>Como será feito?</t>
  </si>
  <si>
    <t>Quanto custará?</t>
  </si>
  <si>
    <t>Definir o tema para o projeto seguindo as regras dadas pelo professor</t>
  </si>
  <si>
    <t>M</t>
  </si>
  <si>
    <t>Escrever a documentação do projeto</t>
  </si>
  <si>
    <t>Documentação</t>
  </si>
  <si>
    <t>Tema</t>
  </si>
  <si>
    <t>P</t>
  </si>
  <si>
    <t>Validar documentação</t>
  </si>
  <si>
    <t>Mandar um e-mail para o professor de ti para validar a documentação</t>
  </si>
  <si>
    <t>PP</t>
  </si>
  <si>
    <t>Corrigir a documentação de acordo com o e-mail do professor</t>
  </si>
  <si>
    <t>Diagrama de negocio</t>
  </si>
  <si>
    <t>Como o site funciona na visão do usuário</t>
  </si>
  <si>
    <t>Diagrama de solução técnica</t>
  </si>
  <si>
    <t>Como o site funciona técnicamente</t>
  </si>
  <si>
    <t>Prototipo</t>
  </si>
  <si>
    <t>Design do site no figma</t>
  </si>
  <si>
    <t>Site</t>
  </si>
  <si>
    <t>Site estático</t>
  </si>
  <si>
    <t>G</t>
  </si>
  <si>
    <t>GitHub</t>
  </si>
  <si>
    <t>Configurar uma organização com repositorios e branches para o projeto</t>
  </si>
  <si>
    <t>Modelagem de dados</t>
  </si>
  <si>
    <t>Fazer a modelagem do banco de dados</t>
  </si>
  <si>
    <t>Script banco de dados</t>
  </si>
  <si>
    <t>Estruturar o script de criação de bd assim como o de inserção e de seleção</t>
  </si>
  <si>
    <t>Web-data-viz</t>
  </si>
  <si>
    <t>Implementar meu site estático a web-data-viz</t>
  </si>
  <si>
    <t>Massa de dados</t>
  </si>
  <si>
    <t>Pegar uma massa de dados pronta com dados da maioria de veiculos  possíveis</t>
  </si>
  <si>
    <t>Dashboards</t>
  </si>
  <si>
    <t>Colocar dados posicionados em dashboards para vizualização do usuário</t>
  </si>
  <si>
    <t>Grafiicos comparativos</t>
  </si>
  <si>
    <t>Gráficos para fazer a comparação entre carros selecionados</t>
  </si>
  <si>
    <t>GG</t>
  </si>
  <si>
    <t>Virtualização</t>
  </si>
  <si>
    <t>Deixar todo o site dentro de uma maquina virtual lubunto</t>
  </si>
  <si>
    <t>Testes</t>
  </si>
  <si>
    <t>Fazer uma varredura completa para verificar o funcionamento do projeto</t>
  </si>
  <si>
    <t>Preparar slidese treinar para a apresentação</t>
  </si>
  <si>
    <t>Apresentação</t>
  </si>
  <si>
    <t>Pois muitos jovens tem dificuldades em escolher um primeiro carro e um site como o meu poderá auxilia-los na escolha do primeiro carro.</t>
  </si>
  <si>
    <t xml:space="preserve">Site para auxiliar na compra de primeiros carros </t>
  </si>
  <si>
    <t>Projeto individual</t>
  </si>
  <si>
    <t>Durante o periodo de 01/05 - 28/05</t>
  </si>
  <si>
    <t>O projeto contará com um formulário onde o usuário fornece dados que serão tratados e enviados para o banco o que se tornará uma dashboard ultilizando de api e bibliotecas</t>
  </si>
  <si>
    <t>Não haveram gastos, pois estão sendo ultilizadas ferramentas gratuitas no mercado</t>
  </si>
  <si>
    <t>Será feito remotamente ou presencialmente durante as aulas, versionado no github e hospedado na maquina virtual lubunto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</si>
</sst>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 Narrow"/>
      <family val="2"/>
    </font>
    <font>
      <sz val="8"/>
      <name val="Aptos Narrow"/>
      <family val="2"/>
      <scheme val="minor"/>
    </font>
    <font>
      <b/>
      <sz val="11"/>
      <name val="Aptos Narrow"/>
      <family val="2"/>
    </font>
    <font>
      <b/>
      <sz val="1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0" fillId="0" borderId="7" xfId="0" applyBorder="1" applyAlignment="1">
      <alignment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0" fillId="4" borderId="7" xfId="0" applyFill="1" applyBorder="1" applyAlignment="1">
      <alignment horizontal="center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Aptos Narrow"/>
        <family val="2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</font>
      <alignment horizontal="center" vertical="center" textRotation="0" indent="0" justifyLastLine="0" shrinkToFit="0" readingOrder="0"/>
    </dxf>
    <dxf>
      <border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ptos Narrow"/>
        <family val="2"/>
        <scheme val="minor"/>
      </font>
      <fill>
        <patternFill patternType="solid">
          <fgColor theme="7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Medium9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Requisitos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69-4509-AA59-841BD0E595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69-4509-AA59-841BD0E5953D}"/>
              </c:ext>
            </c:extLst>
          </c:dPt>
          <c:cat>
            <c:strRef>
              <c:f>('Product Backlog'!$J$3:$J$4,'Product Backlog'!$K$3:$K$4)</c:f>
              <c:strCache>
                <c:ptCount val="4"/>
                <c:pt idx="0">
                  <c:v>Feitos: </c:v>
                </c:pt>
                <c:pt idx="1">
                  <c:v>Pendentes: </c:v>
                </c:pt>
                <c:pt idx="2">
                  <c:v>4</c:v>
                </c:pt>
                <c:pt idx="3">
                  <c:v>14</c:v>
                </c:pt>
              </c:strCache>
            </c:strRef>
          </c:cat>
          <c:val>
            <c:numRef>
              <c:f>'Product Backlog'!$K$3:$K$4</c:f>
              <c:numCache>
                <c:formatCode>General</c:formatCode>
                <c:ptCount val="2"/>
                <c:pt idx="0">
                  <c:v>4</c:v>
                </c:pt>
                <c:pt idx="1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{"Status"}</c15:sqref>
                        </c15:formulaRef>
                      </c:ext>
                    </c:extLst>
                    <c:strCache>
                      <c:ptCount val="1"/>
                      <c:pt idx="0">
                        <c:v>Status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A1F-4211-BA4F-9ACAEF232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1</xdr:row>
      <xdr:rowOff>36195</xdr:rowOff>
    </xdr:from>
    <xdr:to>
      <xdr:col>15</xdr:col>
      <xdr:colOff>512445</xdr:colOff>
      <xdr:row>6</xdr:row>
      <xdr:rowOff>367665</xdr:rowOff>
    </xdr:to>
    <xdr:graphicFrame macro="">
      <xdr:nvGraphicFramePr>
        <xdr:cNvPr id="21" name="Gráfico 39">
          <a:extLst>
            <a:ext uri="{FF2B5EF4-FFF2-40B4-BE49-F238E27FC236}">
              <a16:creationId xmlns:a16="http://schemas.microsoft.com/office/drawing/2014/main" id="{04FF2A53-23A7-79B3-1853-66A029CB8A7F}"/>
            </a:ext>
            <a:ext uri="{147F2762-F138-4A5C-976F-8EAC2B608ADB}">
              <a16:predDERef xmlns:a16="http://schemas.microsoft.com/office/drawing/2014/main" pred="{5EB7FCC0-DA2B-06EC-9EA0-DA1A13E66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72B568-7964-400B-93A1-FDED5F64832B}" name="Tabela2" displayName="Tabela2" ref="A2:G20" totalsRowShown="0" headerRowDxfId="11" dataDxfId="9" headerRowBorderDxfId="10" tableBorderDxfId="8" totalsRowBorderDxfId="7">
  <autoFilter ref="A2:G20" xr:uid="{B772B568-7964-400B-93A1-FDED5F64832B}"/>
  <tableColumns count="7">
    <tableColumn id="8" xr3:uid="{AC2AB257-0D73-467E-9977-B4C5EF58D1EF}" name="Status" dataDxfId="6"/>
    <tableColumn id="1" xr3:uid="{4B102D96-CCE3-488C-B558-40AD42A1750F}" name="Requisito" dataDxfId="5"/>
    <tableColumn id="2" xr3:uid="{F0AE47D2-7F80-48DC-90DF-FEE0F69114CD}" name="Descrição" dataDxfId="4"/>
    <tableColumn id="3" xr3:uid="{F60858BD-BFB4-44A3-8485-601FE78E761F}" name="Classificação" dataDxfId="3"/>
    <tableColumn id="4" xr3:uid="{6BC1F903-48B6-47D8-98C0-649C1693254B}" name="Tamanho (PP, P, M, G, GG)" dataDxfId="2"/>
    <tableColumn id="5" xr3:uid="{9AAAAF1A-D1F7-4925-BA25-353B6E3EE48E}" name="Tam (#)" dataDxfId="1">
      <calculatedColumnFormula>IF(E3="PP", 3, IF(E3="P", 5, IF(E3="M", 8, IF(E3="G", 13, IF(E3="GG", 21, "")))))</calculatedColumnFormula>
    </tableColumn>
    <tableColumn id="6" xr3:uid="{624610F0-AE26-4352-BC7A-7F1623827900}" name="Prioridad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1519-2D3C-4AEF-AD18-290FC829BB4D}">
  <dimension ref="A1:K50"/>
  <sheetViews>
    <sheetView showGridLines="0" topLeftCell="C2" zoomScale="85" zoomScaleNormal="100" workbookViewId="0">
      <selection activeCell="K11" sqref="K11"/>
    </sheetView>
  </sheetViews>
  <sheetFormatPr defaultRowHeight="30.75" customHeight="1" x14ac:dyDescent="0.3"/>
  <cols>
    <col min="1" max="1" width="13.88671875" customWidth="1"/>
    <col min="2" max="2" width="44.6640625" bestFit="1" customWidth="1"/>
    <col min="3" max="3" width="85.109375" bestFit="1" customWidth="1"/>
    <col min="4" max="4" width="21.109375" bestFit="1" customWidth="1"/>
    <col min="5" max="5" width="15.44140625" customWidth="1"/>
    <col min="6" max="6" width="16.44140625" bestFit="1" customWidth="1"/>
    <col min="7" max="7" width="16.44140625" customWidth="1"/>
    <col min="8" max="8" width="10.88671875" bestFit="1" customWidth="1"/>
    <col min="9" max="9" width="16.5546875" customWidth="1"/>
    <col min="10" max="10" width="6.44140625" customWidth="1"/>
  </cols>
  <sheetData>
    <row r="1" spans="1:11" ht="14.4" hidden="1" x14ac:dyDescent="0.3"/>
    <row r="2" spans="1:11" ht="57.75" customHeight="1" x14ac:dyDescent="0.3">
      <c r="A2" s="7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8" t="s">
        <v>5</v>
      </c>
      <c r="G2" s="8" t="s">
        <v>6</v>
      </c>
    </row>
    <row r="3" spans="1:11" s="1" customFormat="1" ht="55.5" customHeight="1" x14ac:dyDescent="0.3">
      <c r="A3" s="5" t="s">
        <v>7</v>
      </c>
      <c r="B3" s="10" t="s">
        <v>33</v>
      </c>
      <c r="C3" s="21" t="s">
        <v>29</v>
      </c>
      <c r="D3" s="2" t="s">
        <v>8</v>
      </c>
      <c r="E3" s="10" t="s">
        <v>34</v>
      </c>
      <c r="F3" s="11">
        <f t="shared" ref="F3:F48" si="0">IF(E3="PP", 3, IF(E3="P", 5, IF(E3="M", 8, IF(E3="G", 13, IF(E3="GG", 21, "")))))</f>
        <v>5</v>
      </c>
      <c r="G3" s="10">
        <v>1</v>
      </c>
      <c r="I3" s="18"/>
      <c r="J3" s="17" t="s">
        <v>10</v>
      </c>
      <c r="K3" s="16">
        <f>COUNTIF(Tabela2[[#All],[Status]], "feito")</f>
        <v>4</v>
      </c>
    </row>
    <row r="4" spans="1:11" s="1" customFormat="1" ht="55.5" customHeight="1" x14ac:dyDescent="0.3">
      <c r="A4" s="5" t="s">
        <v>7</v>
      </c>
      <c r="B4" s="10" t="s">
        <v>32</v>
      </c>
      <c r="C4" s="21" t="s">
        <v>31</v>
      </c>
      <c r="D4" s="3" t="s">
        <v>8</v>
      </c>
      <c r="E4" s="10" t="s">
        <v>30</v>
      </c>
      <c r="F4" s="11">
        <f t="shared" si="0"/>
        <v>8</v>
      </c>
      <c r="G4" s="10">
        <v>1</v>
      </c>
      <c r="I4" s="19"/>
      <c r="J4" s="17" t="s">
        <v>12</v>
      </c>
      <c r="K4" s="16">
        <f>COUNTIF(Tabela2[[#All],[Status]], "pendente")</f>
        <v>14</v>
      </c>
    </row>
    <row r="5" spans="1:11" s="1" customFormat="1" ht="55.5" customHeight="1" x14ac:dyDescent="0.3">
      <c r="A5" s="5" t="s">
        <v>7</v>
      </c>
      <c r="B5" s="10" t="s">
        <v>35</v>
      </c>
      <c r="C5" s="21" t="s">
        <v>36</v>
      </c>
      <c r="D5" s="3" t="s">
        <v>9</v>
      </c>
      <c r="E5" s="10" t="s">
        <v>37</v>
      </c>
      <c r="F5" s="11">
        <f t="shared" si="0"/>
        <v>3</v>
      </c>
      <c r="G5" s="10">
        <v>2</v>
      </c>
      <c r="I5" s="19"/>
      <c r="J5" s="20"/>
    </row>
    <row r="6" spans="1:11" s="1" customFormat="1" ht="55.5" customHeight="1" x14ac:dyDescent="0.3">
      <c r="A6" s="5" t="s">
        <v>11</v>
      </c>
      <c r="B6" s="10" t="s">
        <v>32</v>
      </c>
      <c r="C6" s="21" t="s">
        <v>38</v>
      </c>
      <c r="D6" s="3" t="s">
        <v>8</v>
      </c>
      <c r="E6" s="10" t="s">
        <v>30</v>
      </c>
      <c r="F6" s="11">
        <f t="shared" si="0"/>
        <v>8</v>
      </c>
      <c r="G6" s="10">
        <v>1</v>
      </c>
      <c r="I6" s="19"/>
      <c r="J6" s="20"/>
    </row>
    <row r="7" spans="1:11" s="1" customFormat="1" ht="55.5" customHeight="1" x14ac:dyDescent="0.3">
      <c r="A7" s="5" t="s">
        <v>11</v>
      </c>
      <c r="B7" s="10" t="s">
        <v>39</v>
      </c>
      <c r="C7" s="21" t="s">
        <v>40</v>
      </c>
      <c r="D7" s="3" t="s">
        <v>8</v>
      </c>
      <c r="E7" s="10" t="s">
        <v>34</v>
      </c>
      <c r="F7" s="11">
        <f t="shared" si="0"/>
        <v>5</v>
      </c>
      <c r="G7" s="10">
        <v>1</v>
      </c>
      <c r="I7" s="18"/>
      <c r="J7" s="18"/>
    </row>
    <row r="8" spans="1:11" s="1" customFormat="1" ht="55.5" customHeight="1" x14ac:dyDescent="0.3">
      <c r="A8" s="5" t="s">
        <v>11</v>
      </c>
      <c r="B8" s="10" t="s">
        <v>41</v>
      </c>
      <c r="C8" s="21" t="s">
        <v>42</v>
      </c>
      <c r="D8" s="3" t="s">
        <v>8</v>
      </c>
      <c r="E8" s="10" t="s">
        <v>34</v>
      </c>
      <c r="F8" s="11">
        <f t="shared" si="0"/>
        <v>5</v>
      </c>
      <c r="G8" s="10">
        <v>1</v>
      </c>
    </row>
    <row r="9" spans="1:11" s="1" customFormat="1" ht="55.5" customHeight="1" x14ac:dyDescent="0.3">
      <c r="A9" s="5" t="s">
        <v>11</v>
      </c>
      <c r="B9" s="10" t="s">
        <v>43</v>
      </c>
      <c r="C9" s="21" t="s">
        <v>44</v>
      </c>
      <c r="D9" s="3" t="s">
        <v>9</v>
      </c>
      <c r="E9" s="10" t="s">
        <v>30</v>
      </c>
      <c r="F9" s="11">
        <f t="shared" si="0"/>
        <v>8</v>
      </c>
      <c r="G9" s="10">
        <v>2</v>
      </c>
    </row>
    <row r="10" spans="1:11" s="1" customFormat="1" ht="55.5" customHeight="1" x14ac:dyDescent="0.3">
      <c r="A10" s="5" t="s">
        <v>7</v>
      </c>
      <c r="B10" s="10" t="s">
        <v>48</v>
      </c>
      <c r="C10" s="21" t="s">
        <v>49</v>
      </c>
      <c r="D10" s="2" t="s">
        <v>8</v>
      </c>
      <c r="E10" s="10" t="s">
        <v>34</v>
      </c>
      <c r="F10" s="11">
        <f t="shared" si="0"/>
        <v>5</v>
      </c>
      <c r="G10" s="10">
        <v>1</v>
      </c>
    </row>
    <row r="11" spans="1:11" s="1" customFormat="1" ht="55.5" customHeight="1" x14ac:dyDescent="0.3">
      <c r="A11" s="5" t="s">
        <v>11</v>
      </c>
      <c r="B11" s="10" t="s">
        <v>45</v>
      </c>
      <c r="C11" s="21" t="s">
        <v>46</v>
      </c>
      <c r="D11" s="3" t="s">
        <v>8</v>
      </c>
      <c r="E11" s="10" t="s">
        <v>47</v>
      </c>
      <c r="F11" s="11">
        <f t="shared" si="0"/>
        <v>13</v>
      </c>
      <c r="G11" s="10">
        <v>1</v>
      </c>
    </row>
    <row r="12" spans="1:11" s="1" customFormat="1" ht="55.5" customHeight="1" x14ac:dyDescent="0.3">
      <c r="A12" s="5" t="s">
        <v>11</v>
      </c>
      <c r="B12" s="10" t="s">
        <v>50</v>
      </c>
      <c r="C12" s="21" t="s">
        <v>51</v>
      </c>
      <c r="D12" s="2" t="s">
        <v>8</v>
      </c>
      <c r="E12" s="10" t="s">
        <v>47</v>
      </c>
      <c r="F12" s="11">
        <f t="shared" si="0"/>
        <v>13</v>
      </c>
      <c r="G12" s="10">
        <v>1</v>
      </c>
    </row>
    <row r="13" spans="1:11" s="1" customFormat="1" ht="55.5" customHeight="1" x14ac:dyDescent="0.3">
      <c r="A13" s="5" t="s">
        <v>11</v>
      </c>
      <c r="B13" s="10" t="s">
        <v>52</v>
      </c>
      <c r="C13" s="21" t="s">
        <v>53</v>
      </c>
      <c r="D13" s="3" t="s">
        <v>8</v>
      </c>
      <c r="E13" s="10" t="s">
        <v>47</v>
      </c>
      <c r="F13" s="11">
        <f t="shared" si="0"/>
        <v>13</v>
      </c>
      <c r="G13" s="10">
        <v>1</v>
      </c>
    </row>
    <row r="14" spans="1:11" s="1" customFormat="1" ht="55.5" customHeight="1" x14ac:dyDescent="0.3">
      <c r="A14" s="5" t="s">
        <v>11</v>
      </c>
      <c r="B14" s="10" t="s">
        <v>54</v>
      </c>
      <c r="C14" s="21" t="s">
        <v>55</v>
      </c>
      <c r="D14" s="3" t="s">
        <v>8</v>
      </c>
      <c r="E14" s="10" t="s">
        <v>47</v>
      </c>
      <c r="F14" s="11">
        <f t="shared" si="0"/>
        <v>13</v>
      </c>
      <c r="G14" s="10">
        <v>1</v>
      </c>
    </row>
    <row r="15" spans="1:11" s="1" customFormat="1" ht="55.5" customHeight="1" x14ac:dyDescent="0.3">
      <c r="A15" s="5" t="s">
        <v>11</v>
      </c>
      <c r="B15" s="10" t="s">
        <v>56</v>
      </c>
      <c r="C15" s="21" t="s">
        <v>57</v>
      </c>
      <c r="D15" s="3" t="s">
        <v>9</v>
      </c>
      <c r="E15" s="10" t="s">
        <v>34</v>
      </c>
      <c r="F15" s="11">
        <f t="shared" si="0"/>
        <v>5</v>
      </c>
      <c r="G15" s="10">
        <v>2</v>
      </c>
    </row>
    <row r="16" spans="1:11" s="1" customFormat="1" ht="55.5" customHeight="1" x14ac:dyDescent="0.3">
      <c r="A16" s="5" t="s">
        <v>11</v>
      </c>
      <c r="B16" s="10" t="s">
        <v>58</v>
      </c>
      <c r="C16" s="21" t="s">
        <v>59</v>
      </c>
      <c r="D16" s="3" t="s">
        <v>8</v>
      </c>
      <c r="E16" s="10" t="s">
        <v>47</v>
      </c>
      <c r="F16" s="11">
        <f t="shared" si="0"/>
        <v>13</v>
      </c>
      <c r="G16" s="10">
        <v>1</v>
      </c>
    </row>
    <row r="17" spans="1:7" s="1" customFormat="1" ht="55.5" customHeight="1" x14ac:dyDescent="0.3">
      <c r="A17" s="5" t="s">
        <v>11</v>
      </c>
      <c r="B17" s="10" t="s">
        <v>60</v>
      </c>
      <c r="C17" s="21" t="s">
        <v>61</v>
      </c>
      <c r="D17" s="2" t="s">
        <v>9</v>
      </c>
      <c r="E17" s="10" t="s">
        <v>62</v>
      </c>
      <c r="F17" s="11">
        <f t="shared" si="0"/>
        <v>21</v>
      </c>
      <c r="G17" s="10">
        <v>2</v>
      </c>
    </row>
    <row r="18" spans="1:7" s="1" customFormat="1" ht="55.5" customHeight="1" x14ac:dyDescent="0.3">
      <c r="A18" s="5" t="s">
        <v>11</v>
      </c>
      <c r="B18" s="10" t="s">
        <v>63</v>
      </c>
      <c r="C18" s="21" t="s">
        <v>64</v>
      </c>
      <c r="D18" s="3" t="s">
        <v>8</v>
      </c>
      <c r="E18" s="10" t="s">
        <v>47</v>
      </c>
      <c r="F18" s="11">
        <f t="shared" si="0"/>
        <v>13</v>
      </c>
      <c r="G18" s="10">
        <v>1</v>
      </c>
    </row>
    <row r="19" spans="1:7" s="1" customFormat="1" ht="55.5" customHeight="1" x14ac:dyDescent="0.3">
      <c r="A19" s="6" t="s">
        <v>11</v>
      </c>
      <c r="B19" s="12" t="s">
        <v>65</v>
      </c>
      <c r="C19" s="22" t="s">
        <v>66</v>
      </c>
      <c r="D19" s="4" t="s">
        <v>8</v>
      </c>
      <c r="E19" s="12" t="s">
        <v>62</v>
      </c>
      <c r="F19" s="23">
        <f t="shared" si="0"/>
        <v>21</v>
      </c>
      <c r="G19" s="12">
        <v>1</v>
      </c>
    </row>
    <row r="20" spans="1:7" s="1" customFormat="1" ht="55.5" customHeight="1" x14ac:dyDescent="0.3">
      <c r="A20" s="31" t="s">
        <v>11</v>
      </c>
      <c r="B20" s="32" t="s">
        <v>68</v>
      </c>
      <c r="C20" s="33" t="s">
        <v>67</v>
      </c>
      <c r="D20" s="34" t="s">
        <v>8</v>
      </c>
      <c r="E20" s="32" t="s">
        <v>30</v>
      </c>
      <c r="F20" s="32">
        <f t="shared" si="0"/>
        <v>8</v>
      </c>
      <c r="G20" s="32">
        <v>1</v>
      </c>
    </row>
    <row r="21" spans="1:7" s="1" customFormat="1" ht="55.5" customHeight="1" x14ac:dyDescent="0.3">
      <c r="A21" s="24"/>
      <c r="B21" s="25"/>
      <c r="C21" s="26"/>
      <c r="D21" s="27"/>
      <c r="E21" s="25"/>
      <c r="F21" s="25" t="str">
        <f t="shared" si="0"/>
        <v/>
      </c>
      <c r="G21" s="25"/>
    </row>
    <row r="22" spans="1:7" s="1" customFormat="1" ht="55.5" customHeight="1" x14ac:dyDescent="0.3">
      <c r="A22" s="24"/>
      <c r="B22" s="25"/>
      <c r="C22" s="26"/>
      <c r="D22" s="27"/>
      <c r="E22" s="25"/>
      <c r="F22" s="25" t="str">
        <f t="shared" si="0"/>
        <v/>
      </c>
      <c r="G22" s="25"/>
    </row>
    <row r="23" spans="1:7" s="1" customFormat="1" ht="55.5" customHeight="1" x14ac:dyDescent="0.3">
      <c r="A23" s="24"/>
      <c r="B23" s="25"/>
      <c r="C23" s="28"/>
      <c r="D23" s="24"/>
      <c r="E23" s="25"/>
      <c r="F23" s="25" t="str">
        <f t="shared" si="0"/>
        <v/>
      </c>
      <c r="G23" s="25"/>
    </row>
    <row r="24" spans="1:7" s="1" customFormat="1" ht="55.5" customHeight="1" x14ac:dyDescent="0.3">
      <c r="A24" s="24"/>
      <c r="B24" s="25"/>
      <c r="C24" s="28"/>
      <c r="D24" s="27"/>
      <c r="E24" s="25"/>
      <c r="F24" s="25" t="str">
        <f t="shared" si="0"/>
        <v/>
      </c>
      <c r="G24" s="25"/>
    </row>
    <row r="25" spans="1:7" s="1" customFormat="1" ht="55.5" customHeight="1" x14ac:dyDescent="0.3">
      <c r="A25" s="24"/>
      <c r="B25" s="25"/>
      <c r="C25" s="28"/>
      <c r="D25" s="24"/>
      <c r="E25" s="25"/>
      <c r="F25" s="25" t="str">
        <f t="shared" si="0"/>
        <v/>
      </c>
      <c r="G25" s="25"/>
    </row>
    <row r="26" spans="1:7" s="1" customFormat="1" ht="55.5" customHeight="1" x14ac:dyDescent="0.3">
      <c r="A26" s="24"/>
      <c r="B26" s="25"/>
      <c r="C26" s="28"/>
      <c r="D26" s="24"/>
      <c r="E26" s="25"/>
      <c r="F26" s="25" t="str">
        <f t="shared" si="0"/>
        <v/>
      </c>
      <c r="G26" s="25"/>
    </row>
    <row r="27" spans="1:7" s="1" customFormat="1" ht="55.5" customHeight="1" x14ac:dyDescent="0.3">
      <c r="A27" s="24"/>
      <c r="B27" s="25"/>
      <c r="C27" s="28"/>
      <c r="D27" s="24"/>
      <c r="E27" s="25"/>
      <c r="F27" s="25" t="str">
        <f t="shared" si="0"/>
        <v/>
      </c>
      <c r="G27" s="25"/>
    </row>
    <row r="28" spans="1:7" s="1" customFormat="1" ht="55.5" customHeight="1" x14ac:dyDescent="0.3">
      <c r="A28" s="24"/>
      <c r="B28" s="25"/>
      <c r="C28" s="28"/>
      <c r="D28" s="24"/>
      <c r="E28" s="25"/>
      <c r="F28" s="25" t="str">
        <f t="shared" si="0"/>
        <v/>
      </c>
      <c r="G28" s="25"/>
    </row>
    <row r="29" spans="1:7" s="1" customFormat="1" ht="55.5" customHeight="1" x14ac:dyDescent="0.3">
      <c r="A29" s="24"/>
      <c r="B29" s="25"/>
      <c r="C29" s="28"/>
      <c r="D29" s="27"/>
      <c r="E29" s="25"/>
      <c r="F29" s="25" t="str">
        <f t="shared" si="0"/>
        <v/>
      </c>
      <c r="G29" s="25"/>
    </row>
    <row r="30" spans="1:7" s="1" customFormat="1" ht="55.5" customHeight="1" x14ac:dyDescent="0.3">
      <c r="A30" s="24"/>
      <c r="B30" s="25"/>
      <c r="C30" s="28"/>
      <c r="D30" s="27"/>
      <c r="E30" s="25"/>
      <c r="F30" s="25" t="str">
        <f t="shared" si="0"/>
        <v/>
      </c>
      <c r="G30" s="25"/>
    </row>
    <row r="31" spans="1:7" s="1" customFormat="1" ht="55.5" customHeight="1" x14ac:dyDescent="0.3">
      <c r="A31" s="24"/>
      <c r="B31" s="25"/>
      <c r="C31" s="28"/>
      <c r="D31" s="24"/>
      <c r="E31" s="25"/>
      <c r="F31" s="25" t="str">
        <f t="shared" si="0"/>
        <v/>
      </c>
      <c r="G31" s="25"/>
    </row>
    <row r="32" spans="1:7" s="1" customFormat="1" ht="55.5" customHeight="1" x14ac:dyDescent="0.3">
      <c r="A32" s="24"/>
      <c r="B32" s="25"/>
      <c r="C32" s="26"/>
      <c r="D32" s="27"/>
      <c r="E32" s="25"/>
      <c r="F32" s="25" t="str">
        <f t="shared" si="0"/>
        <v/>
      </c>
      <c r="G32" s="25"/>
    </row>
    <row r="33" spans="1:7" s="1" customFormat="1" ht="55.5" customHeight="1" x14ac:dyDescent="0.3">
      <c r="A33" s="24"/>
      <c r="B33" s="29"/>
      <c r="C33" s="28"/>
      <c r="D33" s="27"/>
      <c r="E33" s="25"/>
      <c r="F33" s="25" t="str">
        <f t="shared" si="0"/>
        <v/>
      </c>
      <c r="G33" s="25"/>
    </row>
    <row r="34" spans="1:7" s="1" customFormat="1" ht="55.5" customHeight="1" x14ac:dyDescent="0.3">
      <c r="A34" s="24"/>
      <c r="B34" s="25"/>
      <c r="C34" s="28"/>
      <c r="D34" s="27"/>
      <c r="E34" s="25"/>
      <c r="F34" s="25" t="str">
        <f t="shared" si="0"/>
        <v/>
      </c>
      <c r="G34" s="25"/>
    </row>
    <row r="35" spans="1:7" s="1" customFormat="1" ht="55.5" customHeight="1" x14ac:dyDescent="0.3">
      <c r="A35" s="24"/>
      <c r="B35" s="25"/>
      <c r="C35" s="26"/>
      <c r="D35" s="27"/>
      <c r="E35" s="25"/>
      <c r="F35" s="25" t="str">
        <f t="shared" si="0"/>
        <v/>
      </c>
      <c r="G35" s="25"/>
    </row>
    <row r="36" spans="1:7" s="1" customFormat="1" ht="55.5" customHeight="1" x14ac:dyDescent="0.3">
      <c r="A36" s="24"/>
      <c r="B36" s="25"/>
      <c r="C36" s="26"/>
      <c r="D36" s="27"/>
      <c r="E36" s="25"/>
      <c r="F36" s="25" t="str">
        <f t="shared" si="0"/>
        <v/>
      </c>
      <c r="G36" s="25"/>
    </row>
    <row r="37" spans="1:7" s="1" customFormat="1" ht="55.5" customHeight="1" x14ac:dyDescent="0.3">
      <c r="A37" s="24"/>
      <c r="B37" s="25"/>
      <c r="C37" s="28"/>
      <c r="D37" s="30" t="b">
        <v>0</v>
      </c>
      <c r="E37" s="25"/>
      <c r="F37" s="25" t="str">
        <f t="shared" si="0"/>
        <v/>
      </c>
      <c r="G37" s="25"/>
    </row>
    <row r="38" spans="1:7" s="1" customFormat="1" ht="55.5" customHeight="1" x14ac:dyDescent="0.3">
      <c r="A38" s="24"/>
      <c r="B38" s="25"/>
      <c r="C38" s="28"/>
      <c r="D38" s="27"/>
      <c r="E38" s="25"/>
      <c r="F38" s="25" t="str">
        <f t="shared" si="0"/>
        <v/>
      </c>
      <c r="G38" s="25"/>
    </row>
    <row r="39" spans="1:7" s="1" customFormat="1" ht="55.5" customHeight="1" x14ac:dyDescent="0.3">
      <c r="A39" s="24"/>
      <c r="B39" s="25"/>
      <c r="C39" s="28"/>
      <c r="D39" s="27"/>
      <c r="E39" s="25"/>
      <c r="F39" s="25" t="str">
        <f t="shared" si="0"/>
        <v/>
      </c>
      <c r="G39" s="25"/>
    </row>
    <row r="40" spans="1:7" s="1" customFormat="1" ht="55.5" customHeight="1" x14ac:dyDescent="0.3">
      <c r="A40" s="24"/>
      <c r="B40" s="25"/>
      <c r="C40" s="28"/>
      <c r="D40" s="27"/>
      <c r="E40" s="25"/>
      <c r="F40" s="25" t="str">
        <f t="shared" si="0"/>
        <v/>
      </c>
      <c r="G40" s="25"/>
    </row>
    <row r="41" spans="1:7" s="1" customFormat="1" ht="55.5" customHeight="1" x14ac:dyDescent="0.3">
      <c r="A41" s="24"/>
      <c r="B41" s="25"/>
      <c r="C41" s="28"/>
      <c r="D41" s="27"/>
      <c r="E41" s="25"/>
      <c r="F41" s="25" t="str">
        <f t="shared" si="0"/>
        <v/>
      </c>
      <c r="G41" s="25"/>
    </row>
    <row r="42" spans="1:7" s="1" customFormat="1" ht="55.5" customHeight="1" x14ac:dyDescent="0.3">
      <c r="A42" s="24"/>
      <c r="B42" s="25"/>
      <c r="C42" s="28"/>
      <c r="D42" s="27"/>
      <c r="E42" s="25"/>
      <c r="F42" s="25" t="str">
        <f t="shared" si="0"/>
        <v/>
      </c>
      <c r="G42" s="25"/>
    </row>
    <row r="43" spans="1:7" s="1" customFormat="1" ht="55.5" customHeight="1" x14ac:dyDescent="0.3">
      <c r="A43" s="24"/>
      <c r="B43" s="25"/>
      <c r="C43" s="28"/>
      <c r="D43" s="27"/>
      <c r="E43" s="25"/>
      <c r="F43" s="25" t="str">
        <f t="shared" si="0"/>
        <v/>
      </c>
      <c r="G43" s="25"/>
    </row>
    <row r="44" spans="1:7" ht="55.5" customHeight="1" x14ac:dyDescent="0.3">
      <c r="A44" s="24"/>
      <c r="B44" s="25"/>
      <c r="C44" s="28"/>
      <c r="D44" s="27"/>
      <c r="E44" s="25"/>
      <c r="F44" s="25" t="str">
        <f t="shared" si="0"/>
        <v/>
      </c>
      <c r="G44" s="25"/>
    </row>
    <row r="45" spans="1:7" ht="55.5" customHeight="1" x14ac:dyDescent="0.3">
      <c r="A45" s="24"/>
      <c r="B45" s="25"/>
      <c r="C45" s="28"/>
      <c r="D45" s="27"/>
      <c r="E45" s="25"/>
      <c r="F45" s="25" t="str">
        <f t="shared" si="0"/>
        <v/>
      </c>
      <c r="G45" s="25"/>
    </row>
    <row r="46" spans="1:7" ht="55.5" customHeight="1" x14ac:dyDescent="0.3">
      <c r="A46" s="24"/>
      <c r="B46" s="25"/>
      <c r="C46" s="28"/>
      <c r="D46" s="27"/>
      <c r="E46" s="25"/>
      <c r="F46" s="25" t="str">
        <f t="shared" si="0"/>
        <v/>
      </c>
      <c r="G46" s="25"/>
    </row>
    <row r="47" spans="1:7" ht="55.5" customHeight="1" x14ac:dyDescent="0.3">
      <c r="A47" s="24"/>
      <c r="B47" s="25"/>
      <c r="C47" s="28"/>
      <c r="D47" s="27"/>
      <c r="E47" s="25"/>
      <c r="F47" s="25" t="str">
        <f t="shared" si="0"/>
        <v/>
      </c>
      <c r="G47" s="25"/>
    </row>
    <row r="48" spans="1:7" ht="55.5" customHeight="1" x14ac:dyDescent="0.3">
      <c r="A48" s="24"/>
      <c r="B48" s="25"/>
      <c r="C48" s="28"/>
      <c r="D48" s="27"/>
      <c r="E48" s="25"/>
      <c r="F48" s="25" t="str">
        <f t="shared" si="0"/>
        <v/>
      </c>
      <c r="G48" s="25"/>
    </row>
    <row r="49" ht="41.25" customHeight="1" x14ac:dyDescent="0.3"/>
    <row r="50" ht="41.25" customHeight="1" x14ac:dyDescent="0.3"/>
  </sheetData>
  <phoneticPr fontId="4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639F-A27B-4720-9E3A-80DF01992987}">
  <dimension ref="A1:G4"/>
  <sheetViews>
    <sheetView tabSelected="1" workbookViewId="0">
      <selection activeCell="C5" sqref="C5"/>
    </sheetView>
  </sheetViews>
  <sheetFormatPr defaultRowHeight="14.4" x14ac:dyDescent="0.3"/>
  <cols>
    <col min="1" max="7" width="36.5546875" bestFit="1" customWidth="1"/>
  </cols>
  <sheetData>
    <row r="1" spans="1:7" x14ac:dyDescent="0.3">
      <c r="A1" s="35" t="s">
        <v>13</v>
      </c>
      <c r="B1" s="35"/>
      <c r="C1" s="35"/>
      <c r="D1" s="35"/>
      <c r="E1" s="35"/>
      <c r="F1" s="35" t="s">
        <v>14</v>
      </c>
      <c r="G1" s="35"/>
    </row>
    <row r="2" spans="1:7" x14ac:dyDescent="0.3">
      <c r="A2" s="13" t="s">
        <v>15</v>
      </c>
      <c r="B2" s="13" t="s">
        <v>16</v>
      </c>
      <c r="C2" s="13" t="s">
        <v>17</v>
      </c>
      <c r="D2" s="13" t="s">
        <v>18</v>
      </c>
      <c r="E2" s="13" t="s">
        <v>19</v>
      </c>
      <c r="F2" s="13" t="s">
        <v>20</v>
      </c>
      <c r="G2" s="13" t="s">
        <v>21</v>
      </c>
    </row>
    <row r="3" spans="1:7" x14ac:dyDescent="0.3">
      <c r="A3" s="13" t="s">
        <v>22</v>
      </c>
      <c r="B3" s="13" t="s">
        <v>23</v>
      </c>
      <c r="C3" s="13" t="s">
        <v>24</v>
      </c>
      <c r="D3" s="13" t="s">
        <v>25</v>
      </c>
      <c r="E3" s="13" t="s">
        <v>26</v>
      </c>
      <c r="F3" s="14" t="s">
        <v>27</v>
      </c>
      <c r="G3" s="14" t="s">
        <v>28</v>
      </c>
    </row>
    <row r="4" spans="1:7" ht="72" x14ac:dyDescent="0.3">
      <c r="A4" s="15" t="s">
        <v>70</v>
      </c>
      <c r="B4" s="15" t="s">
        <v>69</v>
      </c>
      <c r="C4" s="15" t="s">
        <v>75</v>
      </c>
      <c r="D4" s="15" t="s">
        <v>71</v>
      </c>
      <c r="E4" s="15" t="s">
        <v>72</v>
      </c>
      <c r="F4" s="15" t="s">
        <v>73</v>
      </c>
      <c r="G4" s="15" t="s">
        <v>74</v>
      </c>
    </row>
  </sheetData>
  <mergeCells count="2">
    <mergeCell ref="A1:E1"/>
    <mergeCell ref="F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33021656A9E479DF12B9A8EE42828" ma:contentTypeVersion="10" ma:contentTypeDescription="Create a new document." ma:contentTypeScope="" ma:versionID="17fbaa8b78f929e9c1b60b452d801ff5">
  <xsd:schema xmlns:xsd="http://www.w3.org/2001/XMLSchema" xmlns:xs="http://www.w3.org/2001/XMLSchema" xmlns:p="http://schemas.microsoft.com/office/2006/metadata/properties" xmlns:ns3="1dc861b8-2196-455d-b291-a999da8cffb6" targetNamespace="http://schemas.microsoft.com/office/2006/metadata/properties" ma:root="true" ma:fieldsID="98d66f644378763448046a9d467192f6" ns3:_="">
    <xsd:import namespace="1dc861b8-2196-455d-b291-a999da8cffb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861b8-2196-455d-b291-a999da8cffb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c861b8-2196-455d-b291-a999da8cffb6" xsi:nil="true"/>
  </documentManagement>
</p:properties>
</file>

<file path=customXml/itemProps1.xml><?xml version="1.0" encoding="utf-8"?>
<ds:datastoreItem xmlns:ds="http://schemas.openxmlformats.org/officeDocument/2006/customXml" ds:itemID="{7DF0E4B6-F289-4603-9B40-4B45932940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c861b8-2196-455d-b291-a999da8cf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453624-7FFF-45CC-98E3-4055FC26ED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64FA08-4910-4958-8231-425E1FEB5D81}">
  <ds:schemaRefs>
    <ds:schemaRef ds:uri="http://www.w3.org/XML/1998/namespace"/>
    <ds:schemaRef ds:uri="http://purl.org/dc/elements/1.1/"/>
    <ds:schemaRef ds:uri="http://schemas.microsoft.com/office/2006/documentManagement/types"/>
    <ds:schemaRef ds:uri="1dc861b8-2196-455d-b291-a999da8cffb6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Product Backlog</vt:lpstr>
      <vt:lpstr>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ALLY HOUSSAM AWADA</cp:lastModifiedBy>
  <cp:revision/>
  <dcterms:created xsi:type="dcterms:W3CDTF">2025-02-24T23:01:15Z</dcterms:created>
  <dcterms:modified xsi:type="dcterms:W3CDTF">2025-05-08T04:48:02Z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0x01010045B33021656A9E479DF12B9A8EE42828</vt:lpwstr>
  </property>
</Properties>
</file>