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" sheetId="1" r:id="rId4"/>
  </sheets>
  <definedNames>
    <definedName hidden="1" localSheetId="0" name="Z_3121291B_4895_427E_AA2B_1FAE36EA7BC2_.wvu.FilterData">Example!$A$1:$E$38</definedName>
  </definedNames>
  <calcPr/>
  <customWorkbookViews>
    <customWorkbookView activeSheetId="0" maximized="1" tabRatio="600" windowHeight="0" windowWidth="0" guid="{3121291B-4895-427E-AA2B-1FAE36EA7BC2}" name="Filter 1"/>
  </customWorkbookViews>
</workbook>
</file>

<file path=xl/sharedStrings.xml><?xml version="1.0" encoding="utf-8"?>
<sst xmlns="http://schemas.openxmlformats.org/spreadsheetml/2006/main" count="62" uniqueCount="61">
  <si>
    <t>Project Name</t>
  </si>
  <si>
    <t>Mimic</t>
  </si>
  <si>
    <t>Project Description</t>
  </si>
  <si>
    <t>A small, IRC-like chat client with native server capabilities. Only to work on the local network.</t>
  </si>
  <si>
    <t>Modules</t>
  </si>
  <si>
    <t>Milestone</t>
  </si>
  <si>
    <t>Due Date</t>
  </si>
  <si>
    <t>Goal % Complete</t>
  </si>
  <si>
    <t>Actual % Complete</t>
  </si>
  <si>
    <t>I. Server (Low-Level)</t>
  </si>
  <si>
    <t>1. Create basic socket server</t>
  </si>
  <si>
    <t>2. Write main loop waiting for connections</t>
  </si>
  <si>
    <t>3. Write Thread class to handle each client</t>
  </si>
  <si>
    <t>4. Determine format of packets sent to/from server</t>
  </si>
  <si>
    <t>100%*</t>
  </si>
  <si>
    <t>5. Create system to communicate messages between threads</t>
  </si>
  <si>
    <t>6. Create way to read config file</t>
  </si>
  <si>
    <t>II. Client (Low-Level)</t>
  </si>
  <si>
    <t>1. Create basic socket client</t>
  </si>
  <si>
    <t>100%**</t>
  </si>
  <si>
    <t>2. Create set of methods for driver/GUI use</t>
  </si>
  <si>
    <t>3. Parse messages from server</t>
  </si>
  <si>
    <t>March 20 is a holiday</t>
  </si>
  <si>
    <t>Week of Spring Break</t>
  </si>
  <si>
    <t>4. Create network scanning functionality</t>
  </si>
  <si>
    <t>III. Client GUI</t>
  </si>
  <si>
    <t>1. Handle passed server flags to connect automatically</t>
  </si>
  <si>
    <t>2. Offer access to network scanning/server discovery and manual IP entering</t>
  </si>
  <si>
    <t>April 10 is a holiday</t>
  </si>
  <si>
    <t>April 13 - Monday after</t>
  </si>
  <si>
    <t>3. Start the client and connect</t>
  </si>
  <si>
    <t>All 3 above</t>
  </si>
  <si>
    <t>4. Prompt for onscreen name on connection</t>
  </si>
  <si>
    <t>5. Create chat environment</t>
  </si>
  <si>
    <t>a. Draw base chat environment based on config from server</t>
  </si>
  <si>
    <t>5/19/2020 - last day</t>
  </si>
  <si>
    <t>b. Interact with client to send messages and display received messages</t>
  </si>
  <si>
    <t>6. Convert to JavaFX</t>
  </si>
  <si>
    <t>IV. Server GUI</t>
  </si>
  <si>
    <t>1. Allow user to choose configuration file</t>
  </si>
  <si>
    <t>2. Start the server</t>
  </si>
  <si>
    <t xml:space="preserve"> </t>
  </si>
  <si>
    <t>3. Close GUI and start client GUI with server flags set</t>
  </si>
  <si>
    <t>V. Main GUI</t>
  </si>
  <si>
    <t>1. Allow user to choose either server or client</t>
  </si>
  <si>
    <t>2. Close GUI and start the specified GUI</t>
  </si>
  <si>
    <t>VI. Finishing Touches</t>
  </si>
  <si>
    <t>1. Optional: package into JAR/executable</t>
  </si>
  <si>
    <t>2. TBD</t>
  </si>
  <si>
    <t>VII. Presentation</t>
  </si>
  <si>
    <t>1. Create presentation</t>
  </si>
  <si>
    <t>2. Create video</t>
  </si>
  <si>
    <t>* = somewhat needed for writing the Thread class, hence the going out of order</t>
  </si>
  <si>
    <t>** = only wrote basic one for testing server</t>
  </si>
  <si>
    <t>video = demonstration of finished product</t>
  </si>
  <si>
    <t>presentation = documentation</t>
  </si>
  <si>
    <t>- initial goals</t>
  </si>
  <si>
    <t>- struggles</t>
  </si>
  <si>
    <t>- adjustments necessary</t>
  </si>
  <si>
    <t>- expected things you learned</t>
  </si>
  <si>
    <t>- surprising things you learned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</si>
</sst>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mm d"/>
    <numFmt numFmtId="165" formatCode="M/d/yyyy"/>
    <numFmt numFmtId="166" formatCode="mmm d"/>
    <numFmt numFmtId="167" formatCode="____@"/>
    <numFmt numFmtId="168" formatCode="m/d/yyyy"/>
  </numFmts>
  <fonts count="8">
    <font>
      <sz val="11.0"/>
      <color theme="1"/>
      <name val="Arial"/>
    </font>
    <font>
      <sz val="11.0"/>
      <color theme="1"/>
      <name val="Calibri"/>
    </font>
    <font>
      <sz val="11.0"/>
      <color rgb="FF000000"/>
      <name val="Calibri"/>
    </font>
    <font/>
    <font>
      <color theme="1"/>
      <name val="Calibri"/>
    </font>
    <font>
      <color rgb="FF000000"/>
      <name val="Calibri"/>
    </font>
    <font>
      <sz val="11.0"/>
      <color rgb="FF000000"/>
    </font>
    <font>
      <color rgb="FF222222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5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 shrinkToFit="0" wrapText="1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shrinkToFit="0" wrapText="1"/>
    </xf>
    <xf borderId="4" fillId="0" fontId="1" numFmtId="0" xfId="0" applyAlignment="1" applyBorder="1" applyFont="1">
      <alignment shrinkToFit="0" wrapText="1"/>
    </xf>
    <xf borderId="4" fillId="0" fontId="2" numFmtId="0" xfId="0" applyAlignment="1" applyBorder="1" applyFont="1">
      <alignment readingOrder="0" shrinkToFit="0" wrapText="1"/>
    </xf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1" numFmtId="0" xfId="0" applyAlignment="1" applyBorder="1" applyFont="1">
      <alignment shrinkToFit="0" wrapText="1"/>
    </xf>
    <xf borderId="11" fillId="0" fontId="1" numFmtId="0" xfId="0" applyAlignment="1" applyBorder="1" applyFont="1">
      <alignment shrinkToFit="0" wrapText="1"/>
    </xf>
    <xf borderId="0" fillId="0" fontId="2" numFmtId="164" xfId="0" applyAlignment="1" applyFont="1" applyNumberFormat="1">
      <alignment readingOrder="0" shrinkToFit="0" wrapText="1"/>
    </xf>
    <xf borderId="12" fillId="0" fontId="4" numFmtId="0" xfId="0" applyAlignment="1" applyBorder="1" applyFont="1">
      <alignment readingOrder="0"/>
    </xf>
    <xf borderId="13" fillId="0" fontId="2" numFmtId="165" xfId="0" applyAlignment="1" applyBorder="1" applyFont="1" applyNumberFormat="1">
      <alignment readingOrder="0" shrinkToFit="0" wrapText="1"/>
    </xf>
    <xf borderId="12" fillId="0" fontId="2" numFmtId="9" xfId="0" applyAlignment="1" applyBorder="1" applyFont="1" applyNumberFormat="1">
      <alignment readingOrder="0" shrinkToFit="0" wrapText="1"/>
    </xf>
    <xf borderId="14" fillId="0" fontId="2" numFmtId="0" xfId="0" applyAlignment="1" applyBorder="1" applyFont="1">
      <alignment shrinkToFit="0" wrapText="1"/>
    </xf>
    <xf borderId="15" fillId="0" fontId="2" numFmtId="0" xfId="0" applyAlignment="1" applyBorder="1" applyFont="1">
      <alignment readingOrder="0" shrinkToFit="0" vertical="top" wrapText="1"/>
    </xf>
    <xf borderId="16" fillId="0" fontId="2" numFmtId="165" xfId="0" applyAlignment="1" applyBorder="1" applyFont="1" applyNumberFormat="1">
      <alignment readingOrder="0" shrinkToFit="0" wrapText="1"/>
    </xf>
    <xf borderId="15" fillId="0" fontId="2" numFmtId="9" xfId="0" applyAlignment="1" applyBorder="1" applyFont="1" applyNumberFormat="1">
      <alignment readingOrder="0" shrinkToFit="0" wrapText="1"/>
    </xf>
    <xf borderId="17" fillId="0" fontId="2" numFmtId="0" xfId="0" applyAlignment="1" applyBorder="1" applyFont="1">
      <alignment shrinkToFit="0" wrapText="1"/>
    </xf>
    <xf borderId="18" fillId="0" fontId="2" numFmtId="165" xfId="0" applyAlignment="1" applyBorder="1" applyFont="1" applyNumberFormat="1">
      <alignment readingOrder="0" shrinkToFit="0" wrapText="1"/>
    </xf>
    <xf borderId="18" fillId="0" fontId="2" numFmtId="9" xfId="0" applyAlignment="1" applyBorder="1" applyFont="1" applyNumberFormat="1">
      <alignment shrinkToFit="0" wrapText="1"/>
    </xf>
    <xf borderId="18" fillId="0" fontId="2" numFmtId="9" xfId="0" applyAlignment="1" applyBorder="1" applyFont="1" applyNumberFormat="1">
      <alignment readingOrder="0" shrinkToFit="0" wrapText="1"/>
    </xf>
    <xf borderId="17" fillId="0" fontId="1" numFmtId="0" xfId="0" applyAlignment="1" applyBorder="1" applyFont="1">
      <alignment shrinkToFit="0" wrapText="1"/>
    </xf>
    <xf borderId="18" fillId="0" fontId="2" numFmtId="0" xfId="0" applyAlignment="1" applyBorder="1" applyFont="1">
      <alignment readingOrder="0" shrinkToFit="0" vertical="top" wrapText="1"/>
    </xf>
    <xf borderId="14" fillId="0" fontId="4" numFmtId="0" xfId="0" applyBorder="1" applyFont="1"/>
    <xf borderId="19" fillId="0" fontId="2" numFmtId="0" xfId="0" applyAlignment="1" applyBorder="1" applyFont="1">
      <alignment readingOrder="0" shrinkToFit="0" vertical="top" wrapText="1"/>
    </xf>
    <xf borderId="18" fillId="0" fontId="2" numFmtId="0" xfId="0" applyAlignment="1" applyBorder="1" applyFont="1">
      <alignment readingOrder="0" shrinkToFit="0" wrapText="1"/>
    </xf>
    <xf borderId="20" fillId="0" fontId="5" numFmtId="165" xfId="0" applyAlignment="1" applyBorder="1" applyFont="1" applyNumberFormat="1">
      <alignment readingOrder="0"/>
    </xf>
    <xf borderId="19" fillId="0" fontId="2" numFmtId="0" xfId="0" applyAlignment="1" applyBorder="1" applyFont="1">
      <alignment readingOrder="0" shrinkToFit="0" wrapText="1"/>
    </xf>
    <xf borderId="21" fillId="0" fontId="2" numFmtId="0" xfId="0" applyAlignment="1" applyBorder="1" applyFont="1">
      <alignment readingOrder="0" shrinkToFit="0" vertical="top" wrapText="1"/>
    </xf>
    <xf borderId="0" fillId="0" fontId="5" numFmtId="165" xfId="0" applyAlignment="1" applyFont="1" applyNumberFormat="1">
      <alignment readingOrder="0"/>
    </xf>
    <xf borderId="19" fillId="0" fontId="2" numFmtId="9" xfId="0" applyAlignment="1" applyBorder="1" applyFont="1" applyNumberFormat="1">
      <alignment readingOrder="0" shrinkToFit="0" wrapText="1"/>
    </xf>
    <xf borderId="11" fillId="0" fontId="2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vertical="top" wrapText="1"/>
    </xf>
    <xf borderId="12" fillId="0" fontId="2" numFmtId="165" xfId="0" applyAlignment="1" applyBorder="1" applyFont="1" applyNumberFormat="1">
      <alignment readingOrder="0" shrinkToFit="0" wrapText="1"/>
    </xf>
    <xf borderId="12" fillId="0" fontId="2" numFmtId="9" xfId="0" applyAlignment="1" applyBorder="1" applyFont="1" applyNumberFormat="1">
      <alignment shrinkToFit="0" wrapText="1"/>
    </xf>
    <xf borderId="12" fillId="0" fontId="2" numFmtId="0" xfId="0" applyAlignment="1" applyBorder="1" applyFont="1">
      <alignment readingOrder="0" shrinkToFit="0" wrapText="1"/>
    </xf>
    <xf borderId="22" fillId="0" fontId="2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readingOrder="0" shrinkToFit="0" wrapText="1"/>
    </xf>
    <xf borderId="23" fillId="0" fontId="2" numFmtId="0" xfId="0" applyAlignment="1" applyBorder="1" applyFont="1">
      <alignment shrinkToFit="0" wrapText="1"/>
    </xf>
    <xf borderId="9" fillId="0" fontId="2" numFmtId="0" xfId="0" applyAlignment="1" applyBorder="1" applyFont="1">
      <alignment readingOrder="0" shrinkToFit="0" vertical="top" wrapText="1"/>
    </xf>
    <xf borderId="8" fillId="0" fontId="2" numFmtId="165" xfId="0" applyAlignment="1" applyBorder="1" applyFont="1" applyNumberFormat="1">
      <alignment readingOrder="0" shrinkToFit="0" wrapText="1"/>
    </xf>
    <xf borderId="21" fillId="0" fontId="2" numFmtId="9" xfId="0" applyAlignment="1" applyBorder="1" applyFont="1" applyNumberFormat="1">
      <alignment shrinkToFit="0" wrapText="1"/>
    </xf>
    <xf borderId="23" fillId="0" fontId="2" numFmtId="9" xfId="0" applyAlignment="1" applyBorder="1" applyFont="1" applyNumberFormat="1">
      <alignment readingOrder="0" shrinkToFit="0" wrapText="1"/>
    </xf>
    <xf borderId="17" fillId="0" fontId="2" numFmtId="0" xfId="0" applyAlignment="1" applyBorder="1" applyFont="1">
      <alignment readingOrder="0" shrinkToFit="0" wrapText="1"/>
    </xf>
    <xf borderId="20" fillId="0" fontId="2" numFmtId="0" xfId="0" applyAlignment="1" applyBorder="1" applyFont="1">
      <alignment readingOrder="0" shrinkToFit="0" vertical="top" wrapText="1"/>
    </xf>
    <xf borderId="15" fillId="0" fontId="2" numFmtId="165" xfId="0" applyAlignment="1" applyBorder="1" applyFont="1" applyNumberFormat="1">
      <alignment readingOrder="0" shrinkToFit="0" wrapText="1"/>
    </xf>
    <xf borderId="15" fillId="0" fontId="2" numFmtId="9" xfId="0" applyAlignment="1" applyBorder="1" applyFont="1" applyNumberFormat="1">
      <alignment shrinkToFit="0" wrapText="1"/>
    </xf>
    <xf borderId="0" fillId="0" fontId="2" numFmtId="166" xfId="0" applyAlignment="1" applyFont="1" applyNumberFormat="1">
      <alignment readingOrder="0" shrinkToFit="0" wrapText="1"/>
    </xf>
    <xf borderId="18" fillId="0" fontId="2" numFmtId="167" xfId="0" applyAlignment="1" applyBorder="1" applyFont="1" applyNumberFormat="1">
      <alignment readingOrder="0" shrinkToFit="0" vertical="top" wrapText="1"/>
    </xf>
    <xf borderId="19" fillId="0" fontId="2" numFmtId="165" xfId="0" applyAlignment="1" applyBorder="1" applyFont="1" applyNumberFormat="1">
      <alignment readingOrder="0" shrinkToFit="0" wrapText="1"/>
    </xf>
    <xf borderId="19" fillId="0" fontId="2" numFmtId="167" xfId="0" applyAlignment="1" applyBorder="1" applyFont="1" applyNumberFormat="1">
      <alignment readingOrder="0" shrinkToFit="0" vertical="top" wrapText="1"/>
    </xf>
    <xf borderId="21" fillId="0" fontId="2" numFmtId="165" xfId="0" applyAlignment="1" applyBorder="1" applyFont="1" applyNumberFormat="1">
      <alignment readingOrder="0" shrinkToFit="0" wrapText="1"/>
    </xf>
    <xf borderId="21" fillId="0" fontId="2" numFmtId="9" xfId="0" applyAlignment="1" applyBorder="1" applyFont="1" applyNumberFormat="1">
      <alignment readingOrder="0" shrinkToFit="0" wrapText="1"/>
    </xf>
    <xf borderId="19" fillId="0" fontId="2" numFmtId="9" xfId="0" applyAlignment="1" applyBorder="1" applyFont="1" applyNumberFormat="1">
      <alignment shrinkToFit="0" wrapText="1"/>
    </xf>
    <xf borderId="23" fillId="0" fontId="1" numFmtId="0" xfId="0" applyAlignment="1" applyBorder="1" applyFont="1">
      <alignment shrinkToFit="0" wrapText="1"/>
    </xf>
    <xf borderId="23" fillId="0" fontId="2" numFmtId="165" xfId="0" applyAlignment="1" applyBorder="1" applyFont="1" applyNumberFormat="1">
      <alignment readingOrder="0" shrinkToFit="0" wrapText="1"/>
    </xf>
    <xf borderId="16" fillId="0" fontId="2" numFmtId="168" xfId="0" applyAlignment="1" applyBorder="1" applyFont="1" applyNumberFormat="1">
      <alignment readingOrder="0" shrinkToFit="0" wrapText="1"/>
    </xf>
    <xf borderId="16" fillId="0" fontId="2" numFmtId="9" xfId="0" applyAlignment="1" applyBorder="1" applyFont="1" applyNumberFormat="1">
      <alignment shrinkToFit="0" wrapText="1"/>
    </xf>
    <xf borderId="16" fillId="0" fontId="2" numFmtId="9" xfId="0" applyAlignment="1" applyBorder="1" applyFont="1" applyNumberFormat="1">
      <alignment readingOrder="0" shrinkToFit="0" wrapText="1"/>
    </xf>
    <xf borderId="21" fillId="0" fontId="2" numFmtId="49" xfId="0" applyAlignment="1" applyBorder="1" applyFont="1" applyNumberFormat="1">
      <alignment horizontal="left" readingOrder="0" shrinkToFit="0" vertical="top" wrapText="1"/>
    </xf>
    <xf borderId="9" fillId="0" fontId="2" numFmtId="168" xfId="0" applyAlignment="1" applyBorder="1" applyFont="1" applyNumberFormat="1">
      <alignment readingOrder="0" shrinkToFit="0" wrapText="1"/>
    </xf>
    <xf borderId="9" fillId="0" fontId="2" numFmtId="9" xfId="0" applyAlignment="1" applyBorder="1" applyFont="1" applyNumberFormat="1">
      <alignment shrinkToFit="0" wrapText="1"/>
    </xf>
    <xf borderId="9" fillId="0" fontId="2" numFmtId="9" xfId="0" applyAlignment="1" applyBorder="1" applyFont="1" applyNumberFormat="1">
      <alignment readingOrder="0" shrinkToFit="0" wrapText="1"/>
    </xf>
    <xf borderId="17" fillId="0" fontId="2" numFmtId="49" xfId="0" applyAlignment="1" applyBorder="1" applyFont="1" applyNumberFormat="1">
      <alignment horizontal="left" readingOrder="0" shrinkToFit="0" vertical="top" wrapText="1"/>
    </xf>
    <xf borderId="24" fillId="0" fontId="2" numFmtId="165" xfId="0" applyAlignment="1" applyBorder="1" applyFont="1" applyNumberFormat="1">
      <alignment readingOrder="0" shrinkToFit="0" wrapText="1"/>
    </xf>
    <xf borderId="24" fillId="0" fontId="2" numFmtId="9" xfId="0" applyAlignment="1" applyBorder="1" applyFont="1" applyNumberFormat="1">
      <alignment shrinkToFit="0" wrapText="1"/>
    </xf>
    <xf borderId="24" fillId="0" fontId="2" numFmtId="9" xfId="0" applyAlignment="1" applyBorder="1" applyFont="1" applyNumberFormat="1">
      <alignment readingOrder="0" shrinkToFit="0" wrapText="1"/>
    </xf>
    <xf borderId="23" fillId="0" fontId="2" numFmtId="0" xfId="0" applyAlignment="1" applyBorder="1" applyFont="1">
      <alignment readingOrder="0" shrinkToFit="0" wrapText="1"/>
    </xf>
    <xf borderId="23" fillId="0" fontId="2" numFmtId="49" xfId="0" applyAlignment="1" applyBorder="1" applyFont="1" applyNumberFormat="1">
      <alignment horizontal="left" readingOrder="0" shrinkToFit="0" vertical="top" wrapText="1"/>
    </xf>
    <xf borderId="9" fillId="0" fontId="2" numFmtId="165" xfId="0" applyAlignment="1" applyBorder="1" applyFont="1" applyNumberFormat="1">
      <alignment readingOrder="0" shrinkToFit="0" wrapText="1"/>
    </xf>
    <xf borderId="15" fillId="0" fontId="6" numFmtId="49" xfId="0" applyAlignment="1" applyBorder="1" applyFont="1" applyNumberFormat="1">
      <alignment horizontal="left" readingOrder="0" shrinkToFit="0" vertical="top" wrapText="1"/>
    </xf>
    <xf borderId="0" fillId="0" fontId="4" numFmtId="0" xfId="0" applyAlignment="1" applyFont="1">
      <alignment readingOrder="0"/>
    </xf>
    <xf borderId="0" fillId="2" fontId="7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25.63"/>
    <col customWidth="1" min="3" max="3" width="11.25"/>
    <col customWidth="1" min="4" max="4" width="13.25"/>
    <col customWidth="1" min="5" max="5" width="14.38"/>
    <col customWidth="1" min="6" max="6" width="7.63"/>
    <col customWidth="1" min="7" max="7" width="18.75"/>
    <col customWidth="1" min="8" max="8" width="30.0"/>
    <col customWidth="1" min="9" max="22" width="7.63"/>
  </cols>
  <sheetData>
    <row r="1">
      <c r="A1" s="1" t="s">
        <v>0</v>
      </c>
      <c r="B1" s="2" t="s">
        <v>1</v>
      </c>
      <c r="C1" s="3"/>
      <c r="D1" s="3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>
      <c r="A2" s="6" t="s">
        <v>2</v>
      </c>
      <c r="B2" s="7" t="s">
        <v>3</v>
      </c>
      <c r="C2" s="8"/>
      <c r="D2" s="8"/>
      <c r="E2" s="9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>
      <c r="A3" s="10"/>
      <c r="B3" s="10"/>
      <c r="C3" s="11"/>
      <c r="D3" s="11"/>
      <c r="E3" s="12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>
      <c r="A4" s="13" t="s">
        <v>4</v>
      </c>
      <c r="B4" s="14" t="s">
        <v>5</v>
      </c>
      <c r="C4" s="13" t="s">
        <v>6</v>
      </c>
      <c r="D4" s="13" t="s">
        <v>7</v>
      </c>
      <c r="E4" s="13" t="s">
        <v>8</v>
      </c>
      <c r="F4" s="5"/>
      <c r="G4" s="15">
        <v>43847.0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>
      <c r="A5" s="7" t="s">
        <v>9</v>
      </c>
      <c r="B5" s="16" t="s">
        <v>10</v>
      </c>
      <c r="C5" s="17">
        <v>43847.0</v>
      </c>
      <c r="D5" s="18">
        <v>0.5</v>
      </c>
      <c r="E5" s="18">
        <v>1.0</v>
      </c>
      <c r="F5" s="5"/>
      <c r="G5" s="15">
        <v>43854.0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>
      <c r="A6" s="19"/>
      <c r="B6" s="20"/>
      <c r="C6" s="21">
        <v>43854.0</v>
      </c>
      <c r="D6" s="22">
        <v>1.0</v>
      </c>
      <c r="E6" s="22">
        <v>1.0</v>
      </c>
      <c r="F6" s="5"/>
      <c r="G6" s="1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>
      <c r="A7" s="23"/>
      <c r="B7" s="20" t="s">
        <v>11</v>
      </c>
      <c r="C7" s="24">
        <f t="shared" ref="C7:C13" si="1">C6 + 7</f>
        <v>43861</v>
      </c>
      <c r="D7" s="25">
        <v>1.0</v>
      </c>
      <c r="E7" s="26">
        <v>1.0</v>
      </c>
      <c r="F7" s="5"/>
      <c r="G7" s="15">
        <v>43861.0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>
      <c r="A8" s="27"/>
      <c r="B8" s="28" t="s">
        <v>12</v>
      </c>
      <c r="C8" s="24">
        <f t="shared" si="1"/>
        <v>43868</v>
      </c>
      <c r="D8" s="26">
        <v>0.33</v>
      </c>
      <c r="E8" s="26">
        <v>0.7</v>
      </c>
      <c r="F8" s="5"/>
      <c r="G8" s="15">
        <v>43868.0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>
      <c r="A9" s="29"/>
      <c r="B9" s="30"/>
      <c r="C9" s="24">
        <f t="shared" si="1"/>
        <v>43875</v>
      </c>
      <c r="D9" s="26">
        <v>0.77</v>
      </c>
      <c r="E9" s="26">
        <v>0.9</v>
      </c>
      <c r="F9" s="5"/>
      <c r="G9" s="1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>
      <c r="A10" s="29"/>
      <c r="B10" s="30"/>
      <c r="C10" s="24">
        <f t="shared" si="1"/>
        <v>43882</v>
      </c>
      <c r="D10" s="26">
        <v>1.0</v>
      </c>
      <c r="E10" s="26">
        <v>1.0</v>
      </c>
      <c r="F10" s="5"/>
      <c r="G10" s="1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>
      <c r="A11" s="29"/>
      <c r="B11" s="30" t="s">
        <v>13</v>
      </c>
      <c r="C11" s="24">
        <f t="shared" si="1"/>
        <v>43889</v>
      </c>
      <c r="D11" s="25">
        <v>1.0</v>
      </c>
      <c r="E11" s="31" t="s">
        <v>14</v>
      </c>
      <c r="F11" s="5"/>
      <c r="G11" s="15">
        <v>43875.0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>
      <c r="A12" s="27"/>
      <c r="B12" s="28" t="s">
        <v>15</v>
      </c>
      <c r="C12" s="32">
        <f t="shared" si="1"/>
        <v>43896</v>
      </c>
      <c r="D12" s="25">
        <v>1.0</v>
      </c>
      <c r="E12" s="33" t="s">
        <v>14</v>
      </c>
      <c r="F12" s="5"/>
      <c r="G12" s="15">
        <v>43882.0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>
      <c r="A13" s="27"/>
      <c r="B13" s="34" t="s">
        <v>16</v>
      </c>
      <c r="C13" s="35">
        <f t="shared" si="1"/>
        <v>43903</v>
      </c>
      <c r="D13" s="25">
        <v>1.0</v>
      </c>
      <c r="E13" s="36">
        <v>1.0</v>
      </c>
      <c r="F13" s="5"/>
      <c r="G13" s="15">
        <v>43889.0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>
      <c r="A14" s="37" t="s">
        <v>17</v>
      </c>
      <c r="B14" s="38" t="s">
        <v>18</v>
      </c>
      <c r="C14" s="39">
        <f>C13</f>
        <v>43903</v>
      </c>
      <c r="D14" s="40">
        <v>1.0</v>
      </c>
      <c r="E14" s="41" t="s">
        <v>19</v>
      </c>
      <c r="F14" s="5"/>
      <c r="G14" s="15">
        <v>43896.0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>
      <c r="A15" s="27"/>
      <c r="B15" s="28" t="s">
        <v>20</v>
      </c>
      <c r="C15" s="24">
        <v>43917.0</v>
      </c>
      <c r="D15" s="25">
        <v>1.0</v>
      </c>
      <c r="E15" s="26">
        <v>1.0</v>
      </c>
      <c r="F15" s="5"/>
      <c r="G15" s="15">
        <v>43903.0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>
      <c r="A16" s="27"/>
      <c r="B16" s="42" t="s">
        <v>21</v>
      </c>
      <c r="C16" s="32">
        <f>C15 + 7</f>
        <v>43924</v>
      </c>
      <c r="D16" s="25">
        <v>1.0</v>
      </c>
      <c r="E16" s="26">
        <v>1.0</v>
      </c>
      <c r="F16" s="5"/>
      <c r="G16" s="43" t="s">
        <v>22</v>
      </c>
      <c r="H16" s="43" t="s">
        <v>23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>
      <c r="A17" s="44"/>
      <c r="B17" s="45" t="s">
        <v>24</v>
      </c>
      <c r="C17" s="46">
        <v>43935.0</v>
      </c>
      <c r="D17" s="47">
        <v>1.0</v>
      </c>
      <c r="E17" s="48">
        <v>1.0</v>
      </c>
      <c r="F17" s="5"/>
      <c r="G17" s="15">
        <v>43917.0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>
      <c r="A18" s="37" t="s">
        <v>25</v>
      </c>
      <c r="B18" s="38" t="s">
        <v>26</v>
      </c>
      <c r="C18" s="39">
        <f t="shared" ref="C18:C20" si="2">C17</f>
        <v>43935</v>
      </c>
      <c r="D18" s="22">
        <v>0.7</v>
      </c>
      <c r="E18" s="18">
        <v>1.0</v>
      </c>
      <c r="F18" s="5"/>
      <c r="G18" s="15">
        <v>43924.0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>
      <c r="A19" s="27"/>
      <c r="B19" s="28" t="s">
        <v>27</v>
      </c>
      <c r="C19" s="24">
        <f t="shared" si="2"/>
        <v>43935</v>
      </c>
      <c r="D19" s="26">
        <v>0.6</v>
      </c>
      <c r="E19" s="26">
        <v>1.0</v>
      </c>
      <c r="F19" s="5"/>
      <c r="G19" s="43" t="s">
        <v>28</v>
      </c>
      <c r="H19" s="43" t="s">
        <v>29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>
      <c r="A20" s="27"/>
      <c r="B20" s="28" t="s">
        <v>30</v>
      </c>
      <c r="C20" s="24">
        <f t="shared" si="2"/>
        <v>43935</v>
      </c>
      <c r="D20" s="26">
        <v>0.5</v>
      </c>
      <c r="E20" s="26">
        <v>1.0</v>
      </c>
      <c r="F20" s="5"/>
      <c r="G20" s="15">
        <v>43938.0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>
      <c r="A21" s="49"/>
      <c r="B21" s="50" t="s">
        <v>31</v>
      </c>
      <c r="C21" s="51">
        <v>43938.0</v>
      </c>
      <c r="D21" s="22">
        <v>1.0</v>
      </c>
      <c r="E21" s="22">
        <v>1.0</v>
      </c>
      <c r="F21" s="5"/>
      <c r="G21" s="15">
        <v>43945.0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>
      <c r="A22" s="49"/>
      <c r="B22" s="50" t="s">
        <v>32</v>
      </c>
      <c r="C22" s="51">
        <f>C21 + 7</f>
        <v>43945</v>
      </c>
      <c r="D22" s="52">
        <v>1.0</v>
      </c>
      <c r="E22" s="22">
        <v>1.0</v>
      </c>
      <c r="F22" s="5"/>
      <c r="G22" s="53">
        <v>43952.0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>
      <c r="A23" s="27"/>
      <c r="B23" s="50" t="s">
        <v>33</v>
      </c>
      <c r="C23" s="51">
        <f>C22</f>
        <v>43945</v>
      </c>
      <c r="D23" s="22">
        <v>0.5</v>
      </c>
      <c r="E23" s="22">
        <v>1.0</v>
      </c>
      <c r="F23" s="5"/>
      <c r="G23" s="15">
        <v>43959.0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>
      <c r="A24" s="27"/>
      <c r="C24" s="24">
        <f>C23 + 7</f>
        <v>43952</v>
      </c>
      <c r="D24" s="25">
        <v>1.0</v>
      </c>
      <c r="E24" s="26">
        <v>1.0</v>
      </c>
      <c r="F24" s="5"/>
      <c r="G24" s="15">
        <v>43966.0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>
      <c r="A25" s="27"/>
      <c r="B25" s="54" t="s">
        <v>34</v>
      </c>
      <c r="C25" s="55">
        <f t="shared" ref="C25:C26" si="3">C23</f>
        <v>43945</v>
      </c>
      <c r="D25" s="36">
        <v>1.0</v>
      </c>
      <c r="E25" s="36">
        <v>1.0</v>
      </c>
      <c r="F25" s="5"/>
      <c r="G25" s="43" t="s">
        <v>35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>
      <c r="A26" s="27"/>
      <c r="B26" s="56" t="s">
        <v>36</v>
      </c>
      <c r="C26" s="55">
        <f t="shared" si="3"/>
        <v>43952</v>
      </c>
      <c r="D26" s="36">
        <v>1.0</v>
      </c>
      <c r="E26" s="36">
        <v>1.0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>
      <c r="A27" s="49"/>
      <c r="B27" s="34" t="s">
        <v>37</v>
      </c>
      <c r="C27" s="57">
        <v>43952.0</v>
      </c>
      <c r="D27" s="58">
        <v>1.0</v>
      </c>
      <c r="E27" s="58">
        <v>1.0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>
      <c r="A28" s="37" t="s">
        <v>38</v>
      </c>
      <c r="B28" s="20" t="s">
        <v>39</v>
      </c>
      <c r="C28" s="51">
        <f>C26 + 7</f>
        <v>43959</v>
      </c>
      <c r="D28" s="52">
        <v>1.0</v>
      </c>
      <c r="E28" s="22">
        <v>1.0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>
      <c r="A29" s="27"/>
      <c r="B29" s="30" t="s">
        <v>40</v>
      </c>
      <c r="C29" s="51">
        <f>C26 + 7</f>
        <v>43959</v>
      </c>
      <c r="D29" s="59">
        <v>1.0</v>
      </c>
      <c r="E29" s="36">
        <v>1.0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>
      <c r="A30" s="60" t="s">
        <v>41</v>
      </c>
      <c r="B30" s="34" t="s">
        <v>42</v>
      </c>
      <c r="C30" s="61">
        <f>C26 + 7</f>
        <v>43959</v>
      </c>
      <c r="D30" s="47">
        <v>1.0</v>
      </c>
      <c r="E30" s="58">
        <v>1.0</v>
      </c>
      <c r="F30" s="5"/>
      <c r="G30" s="5"/>
      <c r="H30" s="4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>
      <c r="A31" s="49" t="s">
        <v>43</v>
      </c>
      <c r="B31" s="28" t="s">
        <v>44</v>
      </c>
      <c r="C31" s="62">
        <f t="shared" ref="C31:C32" si="4">C30</f>
        <v>43959</v>
      </c>
      <c r="D31" s="63">
        <v>1.0</v>
      </c>
      <c r="E31" s="64">
        <v>1.0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>
      <c r="A32" s="60"/>
      <c r="B32" s="65" t="s">
        <v>45</v>
      </c>
      <c r="C32" s="66">
        <f t="shared" si="4"/>
        <v>43959</v>
      </c>
      <c r="D32" s="67">
        <v>1.0</v>
      </c>
      <c r="E32" s="68">
        <v>1.0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>
      <c r="A33" s="49" t="s">
        <v>46</v>
      </c>
      <c r="B33" s="69" t="s">
        <v>47</v>
      </c>
      <c r="C33" s="70">
        <f>C32 + 7</f>
        <v>43966</v>
      </c>
      <c r="D33" s="71">
        <v>1.0</v>
      </c>
      <c r="E33" s="72">
        <v>1.0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>
      <c r="A34" s="73"/>
      <c r="B34" s="74" t="s">
        <v>48</v>
      </c>
      <c r="C34" s="75">
        <f>C32 + 7</f>
        <v>43966</v>
      </c>
      <c r="D34" s="68">
        <v>1.0</v>
      </c>
      <c r="E34" s="68">
        <v>1.0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>
      <c r="A35" s="49" t="s">
        <v>49</v>
      </c>
      <c r="B35" s="76" t="s">
        <v>50</v>
      </c>
      <c r="C35" s="21">
        <v>43973.0</v>
      </c>
      <c r="D35" s="63">
        <v>1.0</v>
      </c>
      <c r="E35" s="64">
        <v>1.0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>
      <c r="A36" s="60"/>
      <c r="B36" s="65" t="s">
        <v>51</v>
      </c>
      <c r="C36" s="75">
        <v>43973.0</v>
      </c>
      <c r="D36" s="67">
        <v>1.0</v>
      </c>
      <c r="E36" s="68">
        <v>1.0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ht="15.75" customHeight="1">
      <c r="A37" s="77" t="s">
        <v>52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ht="15.75" customHeight="1">
      <c r="A38" s="77" t="s">
        <v>53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ht="15.75" customHeight="1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ht="15.75" customHeight="1">
      <c r="A40" s="78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ht="15.75" customHeight="1">
      <c r="A41" s="77" t="s">
        <v>54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ht="15.75" customHeight="1">
      <c r="A42" s="77" t="s">
        <v>55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ht="15.75" customHeight="1">
      <c r="A43" s="77" t="s">
        <v>56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ht="15.75" customHeight="1">
      <c r="A44" s="77" t="s">
        <v>57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ht="15.75" customHeight="1">
      <c r="A45" s="77" t="s">
        <v>58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ht="15.75" customHeight="1">
      <c r="A46" s="77" t="s">
        <v>59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ht="15.75" customHeight="1">
      <c r="A47" s="77" t="s">
        <v>60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ht="15.75" customHeight="1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ht="15.75" customHeight="1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ht="15.75" customHeight="1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ht="15.75" customHeight="1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ht="15.75" customHeight="1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ht="15.75" customHeight="1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ht="15.75" customHeight="1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ht="15.75" customHeight="1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ustomSheetViews>
    <customSheetView guid="{3121291B-4895-427E-AA2B-1FAE36EA7BC2}" filter="1" showAutoFilter="1">
      <autoFilter ref="$A$1:$E$38"/>
    </customSheetView>
  </customSheetViews>
  <mergeCells count="3">
    <mergeCell ref="B1:E1"/>
    <mergeCell ref="A2:A3"/>
    <mergeCell ref="B2:E3"/>
  </mergeCells>
  <printOptions/>
  <pageMargins bottom="0.75" footer="0.0" header="0.0" left="0.7" right="0.7" top="0.75"/>
  <pageSetup orientation="portrait"/>
  <drawing r:id="rId1"/>
</worksheet>
</file>