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son/fin372-quant-backtest/"/>
    </mc:Choice>
  </mc:AlternateContent>
  <xr:revisionPtr revIDLastSave="0" documentId="13_ncr:1_{E209BE37-B191-D341-9889-E19C6B635220}" xr6:coauthVersionLast="47" xr6:coauthVersionMax="47" xr10:uidLastSave="{00000000-0000-0000-0000-000000000000}"/>
  <bookViews>
    <workbookView xWindow="0" yWindow="0" windowWidth="28800" windowHeight="18000" xr2:uid="{00C08F66-A4E5-0D45-AA1D-1271C4F9B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  <c r="C12" i="1"/>
  <c r="D12" i="1"/>
  <c r="E12" i="1"/>
  <c r="B12" i="1"/>
  <c r="C18" i="1"/>
  <c r="D18" i="1"/>
  <c r="E18" i="1"/>
  <c r="B18" i="1"/>
  <c r="C15" i="1"/>
  <c r="D15" i="1"/>
  <c r="E15" i="1"/>
  <c r="B15" i="1"/>
</calcChain>
</file>

<file path=xl/sharedStrings.xml><?xml version="1.0" encoding="utf-8"?>
<sst xmlns="http://schemas.openxmlformats.org/spreadsheetml/2006/main" count="23" uniqueCount="23">
  <si>
    <t>30 days</t>
  </si>
  <si>
    <t>60 days</t>
  </si>
  <si>
    <t>14 days</t>
  </si>
  <si>
    <t>7 days</t>
  </si>
  <si>
    <t>Statistics</t>
  </si>
  <si>
    <t>Arithmetic Mean</t>
  </si>
  <si>
    <t>Geometric Mean</t>
  </si>
  <si>
    <t>Variance</t>
  </si>
  <si>
    <t>Average Drawdown</t>
  </si>
  <si>
    <t>Maximum Drawdown</t>
  </si>
  <si>
    <t>Alpha</t>
  </si>
  <si>
    <t>Alpha Standard Error</t>
  </si>
  <si>
    <t>Alpha T-Statistic</t>
  </si>
  <si>
    <t>MKT β</t>
  </si>
  <si>
    <t>MKT β Standard Error</t>
  </si>
  <si>
    <t>MKT β T-Statistic</t>
  </si>
  <si>
    <t>BTC β</t>
  </si>
  <si>
    <t>BTC β Standard Error</t>
  </si>
  <si>
    <t>BTC β T-Statistic</t>
  </si>
  <si>
    <t>Bank β</t>
  </si>
  <si>
    <t>Bank β Standard Error</t>
  </si>
  <si>
    <t>Bank β T-Statistic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</si>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</sst>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0.000%"/>
    <numFmt numFmtId="169" formatCode="0.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2" quotePrefix="1" applyNumberFormat="1" applyFont="1"/>
    <xf numFmtId="165" fontId="0" fillId="0" borderId="0" xfId="2" applyNumberFormat="1" applyFont="1"/>
    <xf numFmtId="169" fontId="0" fillId="0" borderId="0" xfId="1" applyNumberFormat="1" applyFont="1"/>
    <xf numFmtId="169" fontId="0" fillId="0" borderId="0" xfId="1" quotePrefix="1" applyNumberFormat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2D888-3DF1-0348-831B-71E7B997BEE0}" name="Table2" displayName="Table2" ref="A1:E19" totalsRowShown="0">
  <autoFilter ref="A1:E19" xr:uid="{39D2D888-3DF1-0348-831B-71E7B997BEE0}"/>
  <tableColumns count="5">
    <tableColumn id="1" xr3:uid="{38E6BB5C-58F0-C546-B384-EC84E843AD59}" name="Statistics"/>
    <tableColumn id="2" xr3:uid="{9773DB4C-7463-BD4D-8347-350AEC0389E1}" name="7 days"/>
    <tableColumn id="3" xr3:uid="{ED4D6F26-B53D-A045-AB6F-2A48917DFE1D}" name="14 days"/>
    <tableColumn id="4" xr3:uid="{04F5D1CA-2FA8-684B-B9CE-3C58171DA717}" name="30 days"/>
    <tableColumn id="5" xr3:uid="{EE856A96-0E68-9F45-A0D4-1F42A813049C}" name="60 day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9587-D2A0-D24D-9CF2-B4FED4BA590F}">
  <dimension ref="A1:E20"/>
  <sheetViews>
    <sheetView tabSelected="1" workbookViewId="0">
      <selection activeCell="K17" sqref="K17"/>
    </sheetView>
  </sheetViews>
  <sheetFormatPr baseColWidth="10" defaultRowHeight="16" x14ac:dyDescent="0.2"/>
  <cols>
    <col min="1" max="1" width="19.5" bestFit="1" customWidth="1"/>
    <col min="2" max="5" width="21.6640625" bestFit="1" customWidth="1"/>
  </cols>
  <sheetData>
    <row r="1" spans="1:5" x14ac:dyDescent="0.2">
      <c r="A1" t="s">
        <v>4</v>
      </c>
      <c r="B1" t="s">
        <v>3</v>
      </c>
      <c r="C1" t="s">
        <v>2</v>
      </c>
      <c r="D1" t="s">
        <v>0</v>
      </c>
      <c r="E1" t="s">
        <v>1</v>
      </c>
    </row>
    <row r="2" spans="1:5" x14ac:dyDescent="0.2">
      <c r="A2" t="s">
        <v>5</v>
      </c>
      <c r="B2" s="1">
        <v>2.22642771460526E-2</v>
      </c>
      <c r="C2" s="2">
        <v>4.7920554909054398E-2</v>
      </c>
      <c r="D2" s="2">
        <v>6.5710864049366699E-2</v>
      </c>
      <c r="E2" s="1">
        <v>0.116955913047883</v>
      </c>
    </row>
    <row r="3" spans="1:5" x14ac:dyDescent="0.2">
      <c r="A3" t="s">
        <v>6</v>
      </c>
      <c r="B3" s="2">
        <v>2.2117348711064098E-2</v>
      </c>
      <c r="C3" s="2">
        <v>4.7988004346883197E-2</v>
      </c>
      <c r="D3" s="2">
        <v>6.3565147065997196E-2</v>
      </c>
      <c r="E3" s="1">
        <v>0.108720301013225</v>
      </c>
    </row>
    <row r="4" spans="1:5" x14ac:dyDescent="0.2">
      <c r="A4" t="s">
        <v>7</v>
      </c>
      <c r="B4" s="2">
        <v>2.78405451104719E-2</v>
      </c>
      <c r="C4" s="1">
        <v>4.58129439336942E-2</v>
      </c>
      <c r="D4" s="2">
        <v>9.0507813865899997E-2</v>
      </c>
      <c r="E4" s="1">
        <v>0.16558188901655099</v>
      </c>
    </row>
    <row r="5" spans="1:5" x14ac:dyDescent="0.2">
      <c r="A5" t="s">
        <v>8</v>
      </c>
      <c r="B5" s="2">
        <v>1.42991177423564E-2</v>
      </c>
      <c r="C5" s="2">
        <v>1.9791799404486301E-2</v>
      </c>
      <c r="D5" s="1">
        <v>4.55156878157012E-2</v>
      </c>
      <c r="E5" s="2">
        <v>9.3170490187975102E-2</v>
      </c>
    </row>
    <row r="6" spans="1:5" x14ac:dyDescent="0.2">
      <c r="A6" t="s">
        <v>9</v>
      </c>
      <c r="B6" s="2">
        <v>3.6825752375371001E-2</v>
      </c>
      <c r="C6" s="2">
        <v>5.4161055639261199E-2</v>
      </c>
      <c r="D6" s="1">
        <v>0.14645952143884899</v>
      </c>
      <c r="E6" s="1">
        <v>0.28396931401169301</v>
      </c>
    </row>
    <row r="7" spans="1:5" x14ac:dyDescent="0.2">
      <c r="A7" t="s">
        <v>10</v>
      </c>
      <c r="B7" s="1">
        <v>1.39427475113262E-2</v>
      </c>
      <c r="C7" s="1">
        <v>2.8232703694987898E-2</v>
      </c>
      <c r="D7" s="1">
        <v>1.8994105748323699E-2</v>
      </c>
      <c r="E7" s="2">
        <v>2.2316603066290502E-2</v>
      </c>
    </row>
    <row r="8" spans="1:5" x14ac:dyDescent="0.2">
      <c r="A8" t="s">
        <v>11</v>
      </c>
      <c r="B8" s="2">
        <v>8.6088148225343403E-3</v>
      </c>
      <c r="C8" s="1">
        <v>1.33763611567466E-2</v>
      </c>
      <c r="D8" s="1">
        <v>2.4993362637989701E-2</v>
      </c>
      <c r="E8" s="2">
        <v>4.3281174905401697E-2</v>
      </c>
    </row>
    <row r="9" spans="1:5" x14ac:dyDescent="0.2">
      <c r="A9" t="s">
        <v>12</v>
      </c>
      <c r="B9" s="5">
        <f>B7/B8</f>
        <v>1.6195896646341859</v>
      </c>
      <c r="C9" s="5">
        <f t="shared" ref="C9:E9" si="0">C7/C8</f>
        <v>2.1106415537194319</v>
      </c>
      <c r="D9" s="5">
        <f t="shared" si="0"/>
        <v>0.75996599671037535</v>
      </c>
      <c r="E9" s="5">
        <f t="shared" si="0"/>
        <v>0.51561916041020606</v>
      </c>
    </row>
    <row r="10" spans="1:5" x14ac:dyDescent="0.2">
      <c r="A10" t="s">
        <v>13</v>
      </c>
      <c r="B10" s="2">
        <v>-1.0077050679587101E-2</v>
      </c>
      <c r="C10" s="2">
        <v>-1.96409039676942E-2</v>
      </c>
      <c r="D10" s="2">
        <v>-3.8242742556422599E-2</v>
      </c>
      <c r="E10" s="2">
        <v>-8.1649094375115902E-2</v>
      </c>
    </row>
    <row r="11" spans="1:5" x14ac:dyDescent="0.2">
      <c r="A11" t="s">
        <v>14</v>
      </c>
      <c r="B11" s="2">
        <v>4.3630997869070001E-3</v>
      </c>
      <c r="C11" s="2">
        <v>6.7793766872326798E-3</v>
      </c>
      <c r="D11" s="1">
        <v>1.26670787382321E-2</v>
      </c>
      <c r="E11" s="2">
        <v>2.1935665814594701E-2</v>
      </c>
    </row>
    <row r="12" spans="1:5" x14ac:dyDescent="0.2">
      <c r="A12" t="s">
        <v>15</v>
      </c>
      <c r="B12" s="5">
        <f>B10/B11</f>
        <v>-2.309608116189962</v>
      </c>
      <c r="C12" s="5">
        <f t="shared" ref="C12:E12" si="1">C10/C11</f>
        <v>-2.897154837948908</v>
      </c>
      <c r="D12" s="5">
        <f t="shared" si="1"/>
        <v>-3.019065669892568</v>
      </c>
      <c r="E12" s="5">
        <f t="shared" si="1"/>
        <v>-3.7222072521177543</v>
      </c>
    </row>
    <row r="13" spans="1:5" x14ac:dyDescent="0.2">
      <c r="A13" t="s">
        <v>16</v>
      </c>
      <c r="B13" s="1">
        <v>1.30161237012966E-2</v>
      </c>
      <c r="C13" s="2">
        <v>2.9935132368865101E-2</v>
      </c>
      <c r="D13" s="2">
        <v>7.0280116810627499E-2</v>
      </c>
      <c r="E13" s="1">
        <v>0.14386161716224799</v>
      </c>
    </row>
    <row r="14" spans="1:5" x14ac:dyDescent="0.2">
      <c r="A14" t="s">
        <v>17</v>
      </c>
      <c r="B14" s="2">
        <v>7.9345263835684801E-4</v>
      </c>
      <c r="C14" s="2">
        <v>1.23286529797956E-3</v>
      </c>
      <c r="D14" s="2">
        <v>2.3035748747449901E-3</v>
      </c>
      <c r="E14" s="2">
        <v>3.9891161707861396E-3</v>
      </c>
    </row>
    <row r="15" spans="1:5" x14ac:dyDescent="0.2">
      <c r="A15" t="s">
        <v>18</v>
      </c>
      <c r="B15" s="5">
        <f>B13/B14</f>
        <v>16.404411646108507</v>
      </c>
      <c r="C15" s="5">
        <f t="shared" ref="C15:E15" si="2">C13/C14</f>
        <v>24.280943277358276</v>
      </c>
      <c r="D15" s="5">
        <f t="shared" si="2"/>
        <v>30.509152353212585</v>
      </c>
      <c r="E15" s="5">
        <f t="shared" si="2"/>
        <v>36.063531620313036</v>
      </c>
    </row>
    <row r="16" spans="1:5" x14ac:dyDescent="0.2">
      <c r="A16" t="s">
        <v>19</v>
      </c>
      <c r="B16" s="2">
        <v>-4.4755616483645099E-3</v>
      </c>
      <c r="C16" s="2">
        <v>-8.6859061916509193E-3</v>
      </c>
      <c r="D16" s="2">
        <v>-2.55736495123908E-2</v>
      </c>
      <c r="E16" s="2">
        <v>-5.9470606434377703E-2</v>
      </c>
    </row>
    <row r="17" spans="1:5" x14ac:dyDescent="0.2">
      <c r="A17" t="s">
        <v>20</v>
      </c>
      <c r="B17" s="2">
        <v>2.6997577522243298E-3</v>
      </c>
      <c r="C17" s="2">
        <v>4.1948787927172599E-3</v>
      </c>
      <c r="D17" s="2">
        <v>7.8380155604511701E-3</v>
      </c>
      <c r="E17" s="2">
        <v>1.3573144490269799E-2</v>
      </c>
    </row>
    <row r="18" spans="1:5" x14ac:dyDescent="0.2">
      <c r="A18" t="s">
        <v>21</v>
      </c>
      <c r="B18" s="5">
        <f>B16/B17</f>
        <v>-1.6577641622390364</v>
      </c>
      <c r="C18" s="5">
        <f t="shared" ref="C18:E18" si="3">C16/C17</f>
        <v>-2.0705976551052068</v>
      </c>
      <c r="D18" s="5">
        <f t="shared" si="3"/>
        <v>-3.262770954606109</v>
      </c>
      <c r="E18" s="5">
        <f t="shared" si="3"/>
        <v>-4.3814907059311485</v>
      </c>
    </row>
    <row r="19" spans="1:5" x14ac:dyDescent="0.2">
      <c r="A19" t="s">
        <v>22</v>
      </c>
      <c r="B19" s="4">
        <v>0.79970694028107203</v>
      </c>
      <c r="C19" s="4">
        <v>1.04600470509842</v>
      </c>
      <c r="D19" s="4">
        <v>0.72602420987348704</v>
      </c>
      <c r="E19" s="4">
        <v>0.70633276225150898</v>
      </c>
    </row>
    <row r="20" spans="1:5" x14ac:dyDescent="0.2">
      <c r="B20" s="3"/>
      <c r="C20" s="4"/>
      <c r="D20" s="4"/>
      <c r="E20" s="4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Mullen, Carson J</dc:creator>
  <cp:lastModifiedBy>Mullen, Carson J</cp:lastModifiedBy>
  <dcterms:created xsi:type="dcterms:W3CDTF">2024-04-25T17:20:22Z</dcterms:created>
  <dcterms:modified xsi:type="dcterms:W3CDTF">2024-04-30T02:12:28Z</dcterms:modified>
</cp:coreProperties>
</file>