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Poly\EC4990AINew\AIBookSlides\LogarithmsIBM\"/>
    </mc:Choice>
  </mc:AlternateContent>
  <xr:revisionPtr revIDLastSave="0" documentId="13_ncr:1_{C6222A41-8201-4238-B672-4D3876296436}" xr6:coauthVersionLast="47" xr6:coauthVersionMax="47" xr10:uidLastSave="{00000000-0000-0000-0000-000000000000}"/>
  <bookViews>
    <workbookView xWindow="-108" yWindow="-108" windowWidth="23256" windowHeight="13176" xr2:uid="{AC75CDC8-0521-4287-8C00-1E4B4D9C1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L15" i="1"/>
  <c r="I15" i="1"/>
  <c r="L13" i="1"/>
  <c r="L9" i="1"/>
  <c r="L10" i="1"/>
  <c r="L11" i="1"/>
  <c r="L12" i="1"/>
  <c r="L8" i="1"/>
  <c r="K7" i="1"/>
  <c r="K9" i="1"/>
  <c r="K10" i="1"/>
  <c r="K11" i="1"/>
  <c r="K12" i="1"/>
  <c r="K8" i="1"/>
  <c r="I13" i="1"/>
  <c r="G9" i="1"/>
  <c r="G10" i="1"/>
  <c r="G11" i="1"/>
  <c r="G12" i="1"/>
  <c r="G8" i="1"/>
  <c r="I8" i="1" s="1"/>
  <c r="C8" i="1"/>
  <c r="C9" i="1" s="1"/>
  <c r="C10" i="1" s="1"/>
  <c r="C11" i="1" s="1"/>
  <c r="C12" i="1" s="1"/>
  <c r="H8" i="1" l="1"/>
  <c r="I9" i="1"/>
  <c r="I10" i="1" l="1"/>
  <c r="H9" i="1"/>
  <c r="I11" i="1" l="1"/>
  <c r="H10" i="1"/>
  <c r="H11" i="1" l="1"/>
  <c r="H12" i="1" l="1"/>
  <c r="I12" i="1"/>
</calcChain>
</file>

<file path=xl/sharedStrings.xml><?xml version="1.0" encoding="utf-8"?>
<sst xmlns="http://schemas.openxmlformats.org/spreadsheetml/2006/main" count="18" uniqueCount="13">
  <si>
    <t>t</t>
  </si>
  <si>
    <t>Value of investment</t>
  </si>
  <si>
    <t>Stock Price</t>
  </si>
  <si>
    <t>Absolute Change per Year</t>
  </si>
  <si>
    <t xml:space="preserve">This is an Example to Explain Relative Change and Logarithms  </t>
  </si>
  <si>
    <t>(the example  is not suited to compare Stock and Savings investments)</t>
  </si>
  <si>
    <t>Sum:</t>
  </si>
  <si>
    <t>Relative Change per Year (High School Formula)</t>
  </si>
  <si>
    <t>Nat. Logarithm of Value of Investment</t>
  </si>
  <si>
    <t>Relative Change per Year (Log Change)</t>
  </si>
  <si>
    <t>Rel, Change from year 0 to 5:</t>
  </si>
  <si>
    <t>Stock Investment</t>
  </si>
  <si>
    <t>Savings Account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</si>
</sst>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  <numFmt numFmtId="172" formatCode="0.0000"/>
    <numFmt numFmtId="173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right"/>
    </xf>
    <xf numFmtId="0" fontId="0" fillId="2" borderId="5" xfId="0" applyFill="1" applyBorder="1" applyAlignment="1">
      <alignment horizontal="center"/>
    </xf>
    <xf numFmtId="167" fontId="0" fillId="2" borderId="4" xfId="1" applyNumberFormat="1" applyFont="1" applyFill="1" applyBorder="1" applyAlignment="1">
      <alignment horizontal="center"/>
    </xf>
    <xf numFmtId="167" fontId="0" fillId="2" borderId="6" xfId="1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7" fontId="0" fillId="2" borderId="1" xfId="1" applyNumberFormat="1" applyFont="1" applyFill="1" applyBorder="1" applyAlignment="1">
      <alignment horizontal="center"/>
    </xf>
    <xf numFmtId="167" fontId="0" fillId="2" borderId="8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7" fontId="0" fillId="2" borderId="10" xfId="1" applyNumberFormat="1" applyFont="1" applyFill="1" applyBorder="1" applyAlignment="1">
      <alignment horizontal="center"/>
    </xf>
    <xf numFmtId="167" fontId="0" fillId="2" borderId="11" xfId="1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4" fontId="0" fillId="3" borderId="10" xfId="1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72" fontId="0" fillId="3" borderId="8" xfId="0" applyNumberFormat="1" applyFill="1" applyBorder="1" applyAlignment="1">
      <alignment horizontal="center"/>
    </xf>
    <xf numFmtId="172" fontId="0" fillId="3" borderId="11" xfId="0" applyNumberFormat="1" applyFill="1" applyBorder="1" applyAlignment="1">
      <alignment horizontal="center"/>
    </xf>
    <xf numFmtId="173" fontId="0" fillId="3" borderId="3" xfId="0" applyNumberFormat="1" applyFill="1" applyBorder="1" applyAlignment="1">
      <alignment horizontal="center"/>
    </xf>
    <xf numFmtId="173" fontId="0" fillId="3" borderId="8" xfId="0" applyNumberFormat="1" applyFill="1" applyBorder="1" applyAlignment="1">
      <alignment horizontal="center"/>
    </xf>
    <xf numFmtId="173" fontId="0" fillId="3" borderId="18" xfId="0" applyNumberFormat="1" applyFill="1" applyBorder="1" applyAlignment="1">
      <alignment horizontal="center"/>
    </xf>
    <xf numFmtId="172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2A4C-B7EC-445A-90B4-DCD7677518CE}">
  <dimension ref="A1:L15"/>
  <sheetViews>
    <sheetView tabSelected="1" workbookViewId="0">
      <selection activeCell="O9" sqref="O9"/>
    </sheetView>
  </sheetViews>
  <sheetFormatPr defaultRowHeight="14.4" x14ac:dyDescent="0.3"/>
  <cols>
    <col min="2" max="2" width="7.88671875" customWidth="1"/>
    <col min="3" max="3" width="10.77734375" customWidth="1"/>
    <col min="4" max="4" width="14.44140625" customWidth="1"/>
    <col min="6" max="6" width="8" customWidth="1"/>
    <col min="7" max="7" width="10.109375" customWidth="1"/>
    <col min="9" max="9" width="14.109375" bestFit="1" customWidth="1"/>
    <col min="10" max="10" width="16.88671875" customWidth="1"/>
    <col min="11" max="11" width="12.77734375" customWidth="1"/>
    <col min="12" max="12" width="15.88671875" customWidth="1"/>
  </cols>
  <sheetData>
    <row r="1" spans="1:12" ht="18" x14ac:dyDescent="0.35">
      <c r="A1" s="42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8" x14ac:dyDescent="0.35">
      <c r="A2" s="42" t="s">
        <v>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8" x14ac:dyDescent="0.35">
      <c r="A3" s="1"/>
    </row>
    <row r="4" spans="1:12" x14ac:dyDescent="0.3">
      <c r="A4" s="3" t="s">
        <v>11</v>
      </c>
      <c r="B4" s="4"/>
      <c r="C4" s="4"/>
      <c r="D4" s="4"/>
      <c r="F4" s="5" t="s">
        <v>12</v>
      </c>
      <c r="G4" s="6"/>
      <c r="H4" s="6"/>
      <c r="I4" s="6"/>
      <c r="J4" s="6"/>
      <c r="K4" s="6"/>
      <c r="L4" s="6"/>
    </row>
    <row r="5" spans="1:12" ht="15" thickBot="1" x14ac:dyDescent="0.35">
      <c r="A5" s="4"/>
      <c r="B5" s="4"/>
      <c r="C5" s="4"/>
      <c r="D5" s="4"/>
      <c r="F5" s="6"/>
      <c r="G5" s="6"/>
      <c r="H5" s="6"/>
      <c r="I5" s="6"/>
      <c r="J5" s="6"/>
      <c r="K5" s="6"/>
      <c r="L5" s="6"/>
    </row>
    <row r="6" spans="1:12" ht="90.6" customHeight="1" thickBot="1" x14ac:dyDescent="0.35">
      <c r="A6" s="8" t="s">
        <v>0</v>
      </c>
      <c r="B6" s="8" t="s">
        <v>2</v>
      </c>
      <c r="C6" s="8" t="s">
        <v>1</v>
      </c>
      <c r="D6" s="8" t="s">
        <v>3</v>
      </c>
      <c r="E6" s="7"/>
      <c r="F6" s="11" t="s">
        <v>0</v>
      </c>
      <c r="G6" s="11" t="s">
        <v>1</v>
      </c>
      <c r="H6" s="11" t="s">
        <v>3</v>
      </c>
      <c r="I6" s="12" t="s">
        <v>7</v>
      </c>
      <c r="J6" s="13"/>
      <c r="K6" s="10" t="s">
        <v>8</v>
      </c>
      <c r="L6" s="9" t="s">
        <v>9</v>
      </c>
    </row>
    <row r="7" spans="1:12" x14ac:dyDescent="0.3">
      <c r="A7" s="15">
        <v>0</v>
      </c>
      <c r="B7" s="16">
        <v>100</v>
      </c>
      <c r="C7" s="16">
        <v>100</v>
      </c>
      <c r="D7" s="17"/>
      <c r="E7" s="2"/>
      <c r="F7" s="18">
        <v>0</v>
      </c>
      <c r="G7" s="19">
        <v>100</v>
      </c>
      <c r="H7" s="19"/>
      <c r="I7" s="20"/>
      <c r="J7" s="21"/>
      <c r="K7" s="37">
        <f>LN(G7)</f>
        <v>4.6051701859880918</v>
      </c>
      <c r="L7" s="38"/>
    </row>
    <row r="8" spans="1:12" x14ac:dyDescent="0.3">
      <c r="A8" s="22">
        <v>1</v>
      </c>
      <c r="B8" s="23">
        <v>100</v>
      </c>
      <c r="C8" s="23">
        <f>C7+4</f>
        <v>104</v>
      </c>
      <c r="D8" s="24">
        <f>C8-C7</f>
        <v>4</v>
      </c>
      <c r="E8" s="2"/>
      <c r="F8" s="25">
        <v>1</v>
      </c>
      <c r="G8" s="26">
        <f>$G$7*(1+0.04)^F8</f>
        <v>104</v>
      </c>
      <c r="H8" s="26">
        <f>G8-G7</f>
        <v>4</v>
      </c>
      <c r="I8" s="27">
        <f>(G8-G7)/G7</f>
        <v>0.04</v>
      </c>
      <c r="J8" s="21"/>
      <c r="K8" s="37">
        <f>LN(G8)</f>
        <v>4.6443908991413725</v>
      </c>
      <c r="L8" s="35">
        <f>K8-K7</f>
        <v>3.9220713153280684E-2</v>
      </c>
    </row>
    <row r="9" spans="1:12" x14ac:dyDescent="0.3">
      <c r="A9" s="22">
        <v>2</v>
      </c>
      <c r="B9" s="23">
        <v>100</v>
      </c>
      <c r="C9" s="23">
        <f t="shared" ref="C9:C12" si="0">C8+4</f>
        <v>108</v>
      </c>
      <c r="D9" s="24">
        <v>4</v>
      </c>
      <c r="E9" s="2"/>
      <c r="F9" s="25">
        <v>2</v>
      </c>
      <c r="G9" s="26">
        <f t="shared" ref="G9:G12" si="1">$G$7*(1+0.04)^F9</f>
        <v>108.16000000000001</v>
      </c>
      <c r="H9" s="26">
        <f t="shared" ref="H9:H12" si="2">G9-G8</f>
        <v>4.1600000000000108</v>
      </c>
      <c r="I9" s="27">
        <f t="shared" ref="I9:I12" si="3">(G9-G8)/G8</f>
        <v>4.0000000000000105E-2</v>
      </c>
      <c r="J9" s="21"/>
      <c r="K9" s="37">
        <f t="shared" ref="K9:K12" si="4">LN(G9)</f>
        <v>4.6836116122946541</v>
      </c>
      <c r="L9" s="35">
        <f t="shared" ref="L9:L12" si="5">K9-K8</f>
        <v>3.9220713153281572E-2</v>
      </c>
    </row>
    <row r="10" spans="1:12" x14ac:dyDescent="0.3">
      <c r="A10" s="22">
        <v>3</v>
      </c>
      <c r="B10" s="23">
        <v>100</v>
      </c>
      <c r="C10" s="23">
        <f t="shared" si="0"/>
        <v>112</v>
      </c>
      <c r="D10" s="24">
        <v>4</v>
      </c>
      <c r="E10" s="2"/>
      <c r="F10" s="25">
        <v>3</v>
      </c>
      <c r="G10" s="26">
        <f t="shared" si="1"/>
        <v>112.4864</v>
      </c>
      <c r="H10" s="26">
        <f t="shared" si="2"/>
        <v>4.3263999999999925</v>
      </c>
      <c r="I10" s="27">
        <f t="shared" si="3"/>
        <v>3.9999999999999925E-2</v>
      </c>
      <c r="J10" s="21"/>
      <c r="K10" s="37">
        <f t="shared" si="4"/>
        <v>4.7228323254479356</v>
      </c>
      <c r="L10" s="35">
        <f t="shared" si="5"/>
        <v>3.9220713153281572E-2</v>
      </c>
    </row>
    <row r="11" spans="1:12" x14ac:dyDescent="0.3">
      <c r="A11" s="22">
        <v>4</v>
      </c>
      <c r="B11" s="23">
        <v>100</v>
      </c>
      <c r="C11" s="23">
        <f t="shared" si="0"/>
        <v>116</v>
      </c>
      <c r="D11" s="24">
        <v>4</v>
      </c>
      <c r="E11" s="2"/>
      <c r="F11" s="25">
        <v>4</v>
      </c>
      <c r="G11" s="26">
        <f t="shared" si="1"/>
        <v>116.98585600000003</v>
      </c>
      <c r="H11" s="26">
        <f t="shared" si="2"/>
        <v>4.4994560000000234</v>
      </c>
      <c r="I11" s="27">
        <f t="shared" si="3"/>
        <v>4.0000000000000209E-2</v>
      </c>
      <c r="J11" s="21"/>
      <c r="K11" s="37">
        <f t="shared" si="4"/>
        <v>4.7620530386012172</v>
      </c>
      <c r="L11" s="35">
        <f t="shared" si="5"/>
        <v>3.9220713153281572E-2</v>
      </c>
    </row>
    <row r="12" spans="1:12" ht="15" thickBot="1" x14ac:dyDescent="0.35">
      <c r="A12" s="28">
        <v>5</v>
      </c>
      <c r="B12" s="29">
        <v>100</v>
      </c>
      <c r="C12" s="29">
        <f t="shared" si="0"/>
        <v>120</v>
      </c>
      <c r="D12" s="30">
        <v>4</v>
      </c>
      <c r="E12" s="2"/>
      <c r="F12" s="31">
        <v>5</v>
      </c>
      <c r="G12" s="32">
        <f t="shared" si="1"/>
        <v>121.66529024000003</v>
      </c>
      <c r="H12" s="32">
        <f t="shared" si="2"/>
        <v>4.6794342400000062</v>
      </c>
      <c r="I12" s="33">
        <f t="shared" si="3"/>
        <v>4.0000000000000042E-2</v>
      </c>
      <c r="J12" s="34"/>
      <c r="K12" s="39">
        <f t="shared" si="4"/>
        <v>4.8012737517544979</v>
      </c>
      <c r="L12" s="36">
        <f t="shared" si="5"/>
        <v>3.9220713153280684E-2</v>
      </c>
    </row>
    <row r="13" spans="1:12" x14ac:dyDescent="0.3">
      <c r="A13" s="4"/>
      <c r="B13" s="4"/>
      <c r="C13" s="4"/>
      <c r="D13" s="4"/>
      <c r="F13" s="6"/>
      <c r="G13" s="6"/>
      <c r="H13" s="14" t="s">
        <v>6</v>
      </c>
      <c r="I13" s="41">
        <f>SUM(I8:I12)</f>
        <v>0.20000000000000026</v>
      </c>
      <c r="J13" s="6"/>
      <c r="K13" s="14" t="s">
        <v>6</v>
      </c>
      <c r="L13" s="40">
        <f>SUM(L8:L12)</f>
        <v>0.19610356576640608</v>
      </c>
    </row>
    <row r="14" spans="1:12" x14ac:dyDescent="0.3">
      <c r="A14" s="4"/>
      <c r="B14" s="4"/>
      <c r="C14" s="4"/>
      <c r="D14" s="4"/>
      <c r="F14" s="6"/>
      <c r="G14" s="6"/>
      <c r="H14" s="6"/>
      <c r="I14" s="6"/>
      <c r="J14" s="6"/>
      <c r="K14" s="6"/>
      <c r="L14" s="6"/>
    </row>
    <row r="15" spans="1:12" x14ac:dyDescent="0.3">
      <c r="A15" s="4"/>
      <c r="B15" s="4"/>
      <c r="C15" s="4"/>
      <c r="D15" s="4"/>
      <c r="F15" s="6"/>
      <c r="G15" s="6"/>
      <c r="H15" s="14" t="s">
        <v>10</v>
      </c>
      <c r="I15" s="40">
        <f>(G12-G7)/G7</f>
        <v>0.21665290240000032</v>
      </c>
      <c r="J15" s="6"/>
      <c r="K15" s="14" t="s">
        <v>10</v>
      </c>
      <c r="L15" s="40">
        <f>K12-K7</f>
        <v>0.19610356576640608</v>
      </c>
    </row>
  </sheetData>
  <mergeCells count="2"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 Poly Pomona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Lange</dc:creator>
  <cp:lastModifiedBy>Carsten Lange</cp:lastModifiedBy>
  <dcterms:created xsi:type="dcterms:W3CDTF">2024-10-16T20:37:16Z</dcterms:created>
  <dcterms:modified xsi:type="dcterms:W3CDTF">2024-10-16T21:26:04Z</dcterms:modified>
</cp:coreProperties>
</file>