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project_1\"/>
    </mc:Choice>
  </mc:AlternateContent>
  <xr:revisionPtr revIDLastSave="0" documentId="13_ncr:1_{CB75609E-8206-4AF4-901E-0BBB41A53287}" xr6:coauthVersionLast="45" xr6:coauthVersionMax="45" xr10:uidLastSave="{00000000-0000-0000-0000-000000000000}"/>
  <bookViews>
    <workbookView xWindow="77" yWindow="274" windowWidth="13234" windowHeight="10706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H7" i="4"/>
  <c r="G7" i="4"/>
  <c r="F7" i="4"/>
  <c r="E7" i="4"/>
  <c r="E8" i="4" s="1"/>
  <c r="G8" i="4" l="1"/>
  <c r="F8" i="4"/>
  <c r="H8" i="4"/>
  <c r="I8" i="4"/>
  <c r="I9" i="4" l="1"/>
</calcChain>
</file>

<file path=xl/sharedStrings.xml><?xml version="1.0" encoding="utf-8"?>
<sst xmlns="http://schemas.openxmlformats.org/spreadsheetml/2006/main" count="2" uniqueCount="2">
  <si>
    <t xml:space="preserve">                    Trails
Threads</t>
    <phoneticPr fontId="1" type="noConversion"/>
  </si>
  <si>
    <t>Peak Performance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</si>
</sst>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Monte Caro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Sheet4!$C$3:$I$3</c:f>
              <c:numCache>
                <c:formatCode>0_ 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Sheet4!$C$4:$I$4</c:f>
              <c:numCache>
                <c:formatCode>0.00_ </c:formatCode>
                <c:ptCount val="7"/>
                <c:pt idx="0">
                  <c:v>6.67</c:v>
                </c:pt>
                <c:pt idx="1">
                  <c:v>26.32</c:v>
                </c:pt>
                <c:pt idx="2">
                  <c:v>13.18</c:v>
                </c:pt>
                <c:pt idx="3">
                  <c:v>29.39</c:v>
                </c:pt>
                <c:pt idx="4">
                  <c:v>29.23</c:v>
                </c:pt>
                <c:pt idx="5">
                  <c:v>28.89</c:v>
                </c:pt>
                <c:pt idx="6">
                  <c:v>28.87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43-4077-9F1D-4436949CE13C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Sheet4!$C$3:$I$3</c:f>
              <c:numCache>
                <c:formatCode>0_ 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Sheet4!$C$5:$I$5</c:f>
              <c:numCache>
                <c:formatCode>0.00_ </c:formatCode>
                <c:ptCount val="7"/>
                <c:pt idx="0">
                  <c:v>7.69</c:v>
                </c:pt>
                <c:pt idx="1">
                  <c:v>21.74</c:v>
                </c:pt>
                <c:pt idx="2">
                  <c:v>27.25</c:v>
                </c:pt>
                <c:pt idx="3">
                  <c:v>60.24</c:v>
                </c:pt>
                <c:pt idx="4">
                  <c:v>58.26</c:v>
                </c:pt>
                <c:pt idx="5">
                  <c:v>57.59</c:v>
                </c:pt>
                <c:pt idx="6">
                  <c:v>57.75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43-4077-9F1D-4436949CE13C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Sheet4!$C$3:$I$3</c:f>
              <c:numCache>
                <c:formatCode>0_ 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Sheet4!$C$6:$I$6</c:f>
              <c:numCache>
                <c:formatCode>0.00_ </c:formatCode>
                <c:ptCount val="7"/>
                <c:pt idx="0">
                  <c:v>5.56</c:v>
                </c:pt>
                <c:pt idx="1">
                  <c:v>15.38</c:v>
                </c:pt>
                <c:pt idx="2">
                  <c:v>47.62</c:v>
                </c:pt>
                <c:pt idx="3">
                  <c:v>108.81</c:v>
                </c:pt>
                <c:pt idx="4">
                  <c:v>117.5</c:v>
                </c:pt>
                <c:pt idx="5">
                  <c:v>114.43</c:v>
                </c:pt>
                <c:pt idx="6">
                  <c:v>114.31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43-4077-9F1D-4436949C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3824"/>
        <c:axId val="231304576"/>
      </c:scatterChart>
      <c:valAx>
        <c:axId val="123733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 of trials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4576"/>
        <c:crosses val="max"/>
        <c:crossBetween val="midCat"/>
      </c:valAx>
      <c:valAx>
        <c:axId val="2313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Performance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824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Monte Caro Performance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Sheet4!$C$3</c:f>
              <c:strCache>
                <c:ptCount val="1"/>
                <c:pt idx="0">
                  <c:v>10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Sheet4!$C$4:$C$6</c:f>
              <c:numCache>
                <c:formatCode>0.00_ </c:formatCode>
                <c:ptCount val="3"/>
                <c:pt idx="0">
                  <c:v>6.67</c:v>
                </c:pt>
                <c:pt idx="1">
                  <c:v>7.69</c:v>
                </c:pt>
                <c:pt idx="2">
                  <c:v>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3-4637-A8F2-68D34502FCE1}"/>
            </c:ext>
          </c:extLst>
        </c:ser>
        <c:ser>
          <c:idx val="0"/>
          <c:order val="1"/>
          <c:tx>
            <c:strRef>
              <c:f>Sheet4!$D$3</c:f>
              <c:strCache>
                <c:ptCount val="1"/>
                <c:pt idx="0">
                  <c:v>100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Sheet4!$D$4:$D$6</c:f>
              <c:numCache>
                <c:formatCode>0.00_ </c:formatCode>
                <c:ptCount val="3"/>
                <c:pt idx="0">
                  <c:v>26.32</c:v>
                </c:pt>
                <c:pt idx="1">
                  <c:v>21.74</c:v>
                </c:pt>
                <c:pt idx="2">
                  <c:v>15.38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E3-4637-A8F2-68D34502FCE1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1000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Sheet4!$E$4:$E$6</c:f>
              <c:numCache>
                <c:formatCode>0.00_ </c:formatCode>
                <c:ptCount val="3"/>
                <c:pt idx="0">
                  <c:v>13.18</c:v>
                </c:pt>
                <c:pt idx="1">
                  <c:v>27.25</c:v>
                </c:pt>
                <c:pt idx="2">
                  <c:v>47.62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E3-4637-A8F2-68D34502FCE1}"/>
            </c:ext>
          </c:extLst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10000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Sheet4!$F$4:$F$6</c:f>
              <c:numCache>
                <c:formatCode>0.00_ </c:formatCode>
                <c:ptCount val="3"/>
                <c:pt idx="0">
                  <c:v>29.39</c:v>
                </c:pt>
                <c:pt idx="1">
                  <c:v>60.24</c:v>
                </c:pt>
                <c:pt idx="2">
                  <c:v>108.81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E3-4637-A8F2-68D34502FCE1}"/>
            </c:ext>
          </c:extLst>
        </c:ser>
        <c:ser>
          <c:idx val="4"/>
          <c:order val="4"/>
          <c:tx>
            <c:strRef>
              <c:f>Sheet4!$G$3</c:f>
              <c:strCache>
                <c:ptCount val="1"/>
                <c:pt idx="0">
                  <c:v>100000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Sheet4!$G$4:$G$6</c:f>
              <c:numCache>
                <c:formatCode>0.00_ </c:formatCode>
                <c:ptCount val="3"/>
                <c:pt idx="0">
                  <c:v>29.23</c:v>
                </c:pt>
                <c:pt idx="1">
                  <c:v>58.26</c:v>
                </c:pt>
                <c:pt idx="2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E3-4637-A8F2-68D34502FCE1}"/>
            </c:ext>
          </c:extLst>
        </c:ser>
        <c:ser>
          <c:idx val="5"/>
          <c:order val="5"/>
          <c:tx>
            <c:strRef>
              <c:f>Sheet4!$H$3</c:f>
              <c:strCache>
                <c:ptCount val="1"/>
                <c:pt idx="0">
                  <c:v>500000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Sheet4!$H$4:$H$6</c:f>
              <c:numCache>
                <c:formatCode>0.00_ </c:formatCode>
                <c:ptCount val="3"/>
                <c:pt idx="0">
                  <c:v>28.89</c:v>
                </c:pt>
                <c:pt idx="1">
                  <c:v>57.59</c:v>
                </c:pt>
                <c:pt idx="2">
                  <c:v>114.43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E3-4637-A8F2-68D34502FCE1}"/>
            </c:ext>
          </c:extLst>
        </c:ser>
        <c:ser>
          <c:idx val="6"/>
          <c:order val="6"/>
          <c:tx>
            <c:strRef>
              <c:f>Sheet4!$I$3</c:f>
              <c:strCache>
                <c:ptCount val="1"/>
                <c:pt idx="0">
                  <c:v>1000000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Sheet4!$B$4:$B$6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Sheet4!$I$4:$I$6</c:f>
              <c:numCache>
                <c:formatCode>0.00_ </c:formatCode>
                <c:ptCount val="3"/>
                <c:pt idx="0">
                  <c:v>28.87</c:v>
                </c:pt>
                <c:pt idx="1">
                  <c:v>57.75</c:v>
                </c:pt>
                <c:pt idx="2">
                  <c:v>114.31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E3-4637-A8F2-68D34502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49488"/>
        <c:axId val="381134144"/>
      </c:scatterChart>
      <c:valAx>
        <c:axId val="3866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trials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34144"/>
        <c:crosses val="autoZero"/>
        <c:crossBetween val="midCat"/>
        <c:majorUnit val="1"/>
      </c:valAx>
      <c:valAx>
        <c:axId val="381134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Peak Performance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948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9</xdr:row>
      <xdr:rowOff>26305</xdr:rowOff>
    </xdr:from>
    <xdr:to>
      <xdr:col>7</xdr:col>
      <xdr:colOff>452664</xdr:colOff>
      <xdr:row>28</xdr:row>
      <xdr:rowOff>13606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63BC9F-8D11-48C8-B21A-D3E9F939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9</xdr:row>
      <xdr:rowOff>107950</xdr:rowOff>
    </xdr:from>
    <xdr:to>
      <xdr:col>14</xdr:col>
      <xdr:colOff>222250</xdr:colOff>
      <xdr:row>25</xdr:row>
      <xdr:rowOff>6350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57B5CC1-05FA-4A4E-BF03-254B6874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4B8-57D9-4BE9-9478-CF67B2DB7C39}">
  <dimension ref="A1:I24"/>
  <sheetViews>
    <sheetView tabSelected="1" topLeftCell="B1" workbookViewId="0">
      <selection activeCell="F6" sqref="F6"/>
    </sheetView>
  </sheetViews>
  <sheetFormatPr defaultRowHeight="14.6"/>
  <cols>
    <col min="1" max="1" width="12.3046875" customWidth="1"/>
    <col min="2" max="2" width="16.61328125" customWidth="1"/>
    <col min="5" max="5" width="18.765625" customWidth="1"/>
    <col min="7" max="7" width="13.765625" customWidth="1"/>
    <col min="9" max="9" width="12.84375" customWidth="1"/>
    <col min="12" max="12" width="13.15234375" customWidth="1"/>
  </cols>
  <sheetData>
    <row r="1" spans="1:9">
      <c r="A1" s="3"/>
      <c r="B1" s="2"/>
      <c r="C1" s="3"/>
      <c r="D1" s="3"/>
      <c r="E1" s="3"/>
      <c r="F1" s="3"/>
      <c r="G1" s="3"/>
    </row>
    <row r="2" spans="1:9">
      <c r="A2" s="3"/>
      <c r="B2" t="s">
        <v>1</v>
      </c>
    </row>
    <row r="3" spans="1:9" ht="43.75">
      <c r="A3" s="3"/>
      <c r="B3" s="1" t="s">
        <v>0</v>
      </c>
      <c r="C3" s="3">
        <v>10</v>
      </c>
      <c r="D3" s="3">
        <v>100</v>
      </c>
      <c r="E3" s="3">
        <v>1000</v>
      </c>
      <c r="F3" s="3">
        <v>10000</v>
      </c>
      <c r="G3" s="3">
        <v>100000</v>
      </c>
      <c r="H3" s="3">
        <v>500000</v>
      </c>
      <c r="I3" s="3">
        <v>1000000</v>
      </c>
    </row>
    <row r="4" spans="1:9">
      <c r="A4" s="3"/>
      <c r="B4" s="3">
        <v>1</v>
      </c>
      <c r="C4" s="2">
        <v>6.67</v>
      </c>
      <c r="D4" s="2">
        <v>26.32</v>
      </c>
      <c r="E4" s="2">
        <v>13.18</v>
      </c>
      <c r="F4" s="2">
        <v>29.39</v>
      </c>
      <c r="G4" s="2">
        <v>29.23</v>
      </c>
      <c r="H4" s="2">
        <v>28.89</v>
      </c>
      <c r="I4" s="2">
        <v>28.87</v>
      </c>
    </row>
    <row r="5" spans="1:9">
      <c r="A5" s="3"/>
      <c r="B5" s="3">
        <v>2</v>
      </c>
      <c r="C5" s="2">
        <v>7.69</v>
      </c>
      <c r="D5" s="2">
        <v>21.74</v>
      </c>
      <c r="E5" s="2">
        <v>27.25</v>
      </c>
      <c r="F5" s="2">
        <v>60.24</v>
      </c>
      <c r="G5" s="2">
        <v>58.26</v>
      </c>
      <c r="H5" s="2">
        <v>57.59</v>
      </c>
      <c r="I5" s="2">
        <v>57.75</v>
      </c>
    </row>
    <row r="6" spans="1:9">
      <c r="A6" s="3"/>
      <c r="B6" s="3">
        <v>4</v>
      </c>
      <c r="C6" s="2">
        <v>5.56</v>
      </c>
      <c r="D6" s="2">
        <v>15.38</v>
      </c>
      <c r="E6" s="2">
        <v>47.62</v>
      </c>
      <c r="F6" s="2">
        <v>108.81</v>
      </c>
      <c r="G6" s="2">
        <v>117.5</v>
      </c>
      <c r="H6" s="2">
        <v>114.43</v>
      </c>
      <c r="I6" s="2">
        <v>114.31</v>
      </c>
    </row>
    <row r="7" spans="1:9">
      <c r="A7" s="3"/>
      <c r="E7" s="2">
        <f>E6/E4</f>
        <v>3.6130500758725339</v>
      </c>
      <c r="F7" s="2">
        <f>F6/F4</f>
        <v>3.7022796869683567</v>
      </c>
      <c r="G7" s="2">
        <f>G6/G4</f>
        <v>4.0198426274375638</v>
      </c>
      <c r="H7" s="2">
        <f>H6/H4</f>
        <v>3.9608861197646248</v>
      </c>
      <c r="I7" s="2">
        <f>I6/I4</f>
        <v>3.9594735019050917</v>
      </c>
    </row>
    <row r="8" spans="1:9">
      <c r="E8">
        <f>(4/3)*(1-1/E7)</f>
        <v>0.96430071398572026</v>
      </c>
      <c r="F8">
        <f t="shared" ref="F8:I8" si="0">(4/3)*(1-1/F7)</f>
        <v>0.97319486566798385</v>
      </c>
      <c r="G8">
        <f t="shared" si="0"/>
        <v>1.0016453900709219</v>
      </c>
      <c r="H8">
        <f t="shared" si="0"/>
        <v>0.99670832240962448</v>
      </c>
      <c r="I8">
        <f t="shared" si="0"/>
        <v>0.99658822500218691</v>
      </c>
    </row>
    <row r="9" spans="1:9">
      <c r="A9" s="3"/>
      <c r="B9" s="2"/>
      <c r="I9">
        <f>AVERAGE(E8:I8)</f>
        <v>0.98648750342728742</v>
      </c>
    </row>
    <row r="10" spans="1:9">
      <c r="A10" s="3"/>
      <c r="B10" s="2"/>
    </row>
    <row r="11" spans="1:9">
      <c r="A11" s="3"/>
      <c r="B11" s="2"/>
    </row>
    <row r="12" spans="1:9">
      <c r="A12" s="3"/>
      <c r="B12" s="2"/>
    </row>
    <row r="13" spans="1:9">
      <c r="A13" s="3"/>
      <c r="B13" s="2"/>
    </row>
    <row r="14" spans="1:9">
      <c r="A14" s="3"/>
      <c r="B14" s="2"/>
    </row>
    <row r="15" spans="1:9">
      <c r="A15" s="3"/>
      <c r="B15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Caruce Gao</cp:lastModifiedBy>
  <dcterms:created xsi:type="dcterms:W3CDTF">2015-06-05T18:19:34Z</dcterms:created>
  <dcterms:modified xsi:type="dcterms:W3CDTF">2021-04-19T05:28:27Z</dcterms:modified>
</cp:coreProperties>
</file>