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UTSA\Spring_2024\High Performance Computing\Week_5\HW_4\"/>
    </mc:Choice>
  </mc:AlternateContent>
  <xr:revisionPtr revIDLastSave="0" documentId="13_ncr:1_{9D64F324-9DC5-4A7C-A31B-CBFD72E45AF7}" xr6:coauthVersionLast="47" xr6:coauthVersionMax="47" xr10:uidLastSave="{00000000-0000-0000-0000-000000000000}"/>
  <bookViews>
    <workbookView xWindow="-108" yWindow="-108" windowWidth="23256" windowHeight="12456" xr2:uid="{99849A08-FDBF-461F-8D37-C3E8A5CBD3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  <c r="E2" i="1" s="1"/>
  <c r="E6" i="1" l="1"/>
  <c r="E5" i="1"/>
  <c r="E4" i="1"/>
  <c r="E8" i="1"/>
  <c r="E3" i="1"/>
  <c r="E7" i="1"/>
</calcChain>
</file>

<file path=xl/sharedStrings.xml><?xml version="1.0" encoding="utf-8"?>
<sst xmlns="http://schemas.openxmlformats.org/spreadsheetml/2006/main" count="5" uniqueCount="5">
  <si>
    <t>Number of Threads</t>
  </si>
  <si>
    <t>Solution Time (sec)</t>
  </si>
  <si>
    <t>K &amp; f Creation Time (sec)</t>
  </si>
  <si>
    <t>Total Time (sec)</t>
  </si>
  <si>
    <t>Speed Up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</si>
</sst>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Threads vs K &amp; f Creation Time (sec)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K &amp; f Creation Time (sec)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40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0.16621446600000001</c:v>
                </c:pt>
                <c:pt idx="1">
                  <c:v>0.15034937900000001</c:v>
                </c:pt>
                <c:pt idx="2">
                  <c:v>0.15909743300000001</c:v>
                </c:pt>
                <c:pt idx="3">
                  <c:v>0.16007232699999999</c:v>
                </c:pt>
                <c:pt idx="4">
                  <c:v>0.15941739099999999</c:v>
                </c:pt>
                <c:pt idx="5">
                  <c:v>0.16164946599999999</c:v>
                </c:pt>
                <c:pt idx="6">
                  <c:v>0.15782046299999999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FE-4BBD-8A0B-8682ACF53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12319"/>
        <c:axId val="1635616047"/>
      </c:scatterChart>
      <c:valAx>
        <c:axId val="10781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616047"/>
        <c:crosses val="autoZero"/>
        <c:crossBetween val="midCat"/>
      </c:valAx>
      <c:valAx>
        <c:axId val="163561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12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Threads vs Solution Time (sec)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Solution Time (sec)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40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7.8775169849999997</c:v>
                </c:pt>
                <c:pt idx="1">
                  <c:v>4.0949258799999999</c:v>
                </c:pt>
                <c:pt idx="2">
                  <c:v>2.2991194730000002</c:v>
                </c:pt>
                <c:pt idx="3">
                  <c:v>1.6541047099999999</c:v>
                </c:pt>
                <c:pt idx="4">
                  <c:v>1.083887815</c:v>
                </c:pt>
                <c:pt idx="5">
                  <c:v>0.99583220500000003</c:v>
                </c:pt>
                <c:pt idx="6">
                  <c:v>0.91656398800000005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CF-4E4B-BD74-2BE206691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333087"/>
        <c:axId val="71644223"/>
      </c:scatterChart>
      <c:valAx>
        <c:axId val="1094333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44223"/>
        <c:crosses val="autoZero"/>
        <c:crossBetween val="midCat"/>
      </c:valAx>
      <c:valAx>
        <c:axId val="7164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333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Total Time (sec)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40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8.0437314509999993</c:v>
                </c:pt>
                <c:pt idx="1">
                  <c:v>4.2452752589999996</c:v>
                </c:pt>
                <c:pt idx="2">
                  <c:v>2.4582169060000001</c:v>
                </c:pt>
                <c:pt idx="3">
                  <c:v>1.8141770369999999</c:v>
                </c:pt>
                <c:pt idx="4">
                  <c:v>1.2433052060000001</c:v>
                </c:pt>
                <c:pt idx="5">
                  <c:v>1.157481671</c:v>
                </c:pt>
                <c:pt idx="6">
                  <c:v>1.074384451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3E-4FA3-A002-12C990A80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11839"/>
        <c:axId val="1635613567"/>
      </c:scatterChart>
      <c:valAx>
        <c:axId val="10781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613567"/>
        <c:crosses val="autoZero"/>
        <c:crossBetween val="midCat"/>
      </c:valAx>
      <c:valAx>
        <c:axId val="163561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11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Threads vs Speed Up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Speed Up 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40</c:v>
                </c:pt>
              </c:numCache>
            </c:numRef>
          </c:xVal>
          <c:yVal>
            <c:numRef>
              <c:f>Sheet1!$E$2:$E$8</c:f>
              <c:numCache>
                <c:formatCode>General</c:formatCode>
                <c:ptCount val="7"/>
                <c:pt idx="0">
                  <c:v>1</c:v>
                </c:pt>
                <c:pt idx="1">
                  <c:v>1.894749094053974</c:v>
                </c:pt>
                <c:pt idx="2">
                  <c:v>3.2721813243440443</c:v>
                </c:pt>
                <c:pt idx="3">
                  <c:v>4.4338183578276658</c:v>
                </c:pt>
                <c:pt idx="4">
                  <c:v>6.4696354621392933</c:v>
                </c:pt>
                <c:pt idx="5">
                  <c:v>6.9493380781145859</c:v>
                </c:pt>
                <c:pt idx="6">
                  <c:v>7.4868278701475726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CE-4212-8BEC-02323A6C4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051679"/>
        <c:axId val="1099290255"/>
      </c:scatterChart>
      <c:valAx>
        <c:axId val="1642051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290255"/>
        <c:crosses val="autoZero"/>
        <c:crossBetween val="midCat"/>
      </c:valAx>
      <c:valAx>
        <c:axId val="109929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051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18097</xdr:rowOff>
    </xdr:from>
    <xdr:to>
      <xdr:col>14</xdr:col>
      <xdr:colOff>312420</xdr:colOff>
      <xdr:row>16</xdr:row>
      <xdr:rowOff>44767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B16353-A15D-6FF1-7D18-67B302F22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17</xdr:row>
      <xdr:rowOff>88582</xdr:rowOff>
    </xdr:from>
    <xdr:to>
      <xdr:col>14</xdr:col>
      <xdr:colOff>314325</xdr:colOff>
      <xdr:row>32</xdr:row>
      <xdr:rowOff>117157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C380EF-52B5-37BF-33AC-DF62B6C44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605790</xdr:colOff>
      <xdr:row>1</xdr:row>
      <xdr:rowOff>6667</xdr:rowOff>
    </xdr:from>
    <xdr:to>
      <xdr:col>22</xdr:col>
      <xdr:colOff>300990</xdr:colOff>
      <xdr:row>16</xdr:row>
      <xdr:rowOff>35242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2490FD-7378-7D6A-B3D4-B5BE1044E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605790</xdr:colOff>
      <xdr:row>17</xdr:row>
      <xdr:rowOff>92392</xdr:rowOff>
    </xdr:from>
    <xdr:to>
      <xdr:col>22</xdr:col>
      <xdr:colOff>300990</xdr:colOff>
      <xdr:row>32</xdr:row>
      <xdr:rowOff>120967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9C1921-ACA7-3524-156D-61333B7F7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A4EE9-71C1-4010-A66E-898E947CED27}">
  <dimension ref="A1:E8"/>
  <sheetViews>
    <sheetView tabSelected="1" workbookViewId="0">
      <selection activeCell="D14" sqref="D14"/>
    </sheetView>
  </sheetViews>
  <sheetFormatPr defaultRowHeight="14.4" x14ac:dyDescent="0.3"/>
  <cols>
    <col min="1" max="1" width="17.77734375" bestFit="1" customWidth="1"/>
    <col min="2" max="2" width="22.44140625" bestFit="1" customWidth="1"/>
    <col min="3" max="3" width="17.77734375" bestFit="1" customWidth="1"/>
    <col min="4" max="4" width="14.6640625" bestFit="1" customWidth="1"/>
    <col min="5" max="5" width="14.109375" bestFit="1" customWidth="1"/>
  </cols>
  <sheetData>
    <row r="1" spans="1:5" x14ac:dyDescent="0.3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</row>
    <row r="2" spans="1:5" x14ac:dyDescent="0.3">
      <c r="A2" s="1">
        <v>1</v>
      </c>
      <c r="B2" s="1">
        <v>0.16621446600000001</v>
      </c>
      <c r="C2" s="1">
        <v>7.8775169849999997</v>
      </c>
      <c r="D2" s="1">
        <f>SUM(B2:C2)</f>
        <v>8.0437314509999993</v>
      </c>
      <c r="E2" s="1">
        <f>$D$2/D2</f>
        <v>1</v>
      </c>
    </row>
    <row r="3" spans="1:5" x14ac:dyDescent="0.3">
      <c r="A3" s="1">
        <v>2</v>
      </c>
      <c r="B3" s="1">
        <v>0.15034937900000001</v>
      </c>
      <c r="C3" s="1">
        <v>4.0949258799999999</v>
      </c>
      <c r="D3" s="1">
        <f t="shared" ref="D3:D8" si="0">SUM(B3:C3)</f>
        <v>4.2452752589999996</v>
      </c>
      <c r="E3" s="1">
        <f t="shared" ref="E3:E8" si="1">$D$2/D3</f>
        <v>1.894749094053974</v>
      </c>
    </row>
    <row r="4" spans="1:5" x14ac:dyDescent="0.3">
      <c r="A4" s="1">
        <v>4</v>
      </c>
      <c r="B4" s="1">
        <v>0.15909743300000001</v>
      </c>
      <c r="C4" s="1">
        <v>2.2991194730000002</v>
      </c>
      <c r="D4" s="1">
        <f t="shared" si="0"/>
        <v>2.4582169060000001</v>
      </c>
      <c r="E4" s="1">
        <f t="shared" si="1"/>
        <v>3.2721813243440443</v>
      </c>
    </row>
    <row r="5" spans="1:5" x14ac:dyDescent="0.3">
      <c r="A5" s="1">
        <v>8</v>
      </c>
      <c r="B5" s="1">
        <v>0.16007232699999999</v>
      </c>
      <c r="C5" s="1">
        <v>1.6541047099999999</v>
      </c>
      <c r="D5" s="1">
        <f t="shared" si="0"/>
        <v>1.8141770369999999</v>
      </c>
      <c r="E5" s="1">
        <f t="shared" si="1"/>
        <v>4.4338183578276658</v>
      </c>
    </row>
    <row r="6" spans="1:5" x14ac:dyDescent="0.3">
      <c r="A6" s="1">
        <v>16</v>
      </c>
      <c r="B6" s="1">
        <v>0.15941739099999999</v>
      </c>
      <c r="C6" s="1">
        <v>1.083887815</v>
      </c>
      <c r="D6" s="1">
        <f t="shared" si="0"/>
        <v>1.2433052060000001</v>
      </c>
      <c r="E6" s="1">
        <f t="shared" si="1"/>
        <v>6.4696354621392933</v>
      </c>
    </row>
    <row r="7" spans="1:5" x14ac:dyDescent="0.3">
      <c r="A7" s="1">
        <v>20</v>
      </c>
      <c r="B7" s="1">
        <v>0.16164946599999999</v>
      </c>
      <c r="C7" s="1">
        <v>0.99583220500000003</v>
      </c>
      <c r="D7" s="1">
        <f t="shared" si="0"/>
        <v>1.157481671</v>
      </c>
      <c r="E7" s="1">
        <f t="shared" si="1"/>
        <v>6.9493380781145859</v>
      </c>
    </row>
    <row r="8" spans="1:5" x14ac:dyDescent="0.3">
      <c r="A8" s="1">
        <v>40</v>
      </c>
      <c r="B8" s="1">
        <v>0.15782046299999999</v>
      </c>
      <c r="C8" s="1">
        <v>0.91656398800000005</v>
      </c>
      <c r="D8" s="1">
        <f t="shared" si="0"/>
        <v>1.074384451</v>
      </c>
      <c r="E8" s="1">
        <f t="shared" si="1"/>
        <v>7.4868278701475726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Carvajal</dc:creator>
  <cp:lastModifiedBy>Julian Carvajal</cp:lastModifiedBy>
  <dcterms:created xsi:type="dcterms:W3CDTF">2024-02-13T20:00:20Z</dcterms:created>
  <dcterms:modified xsi:type="dcterms:W3CDTF">2024-02-14T00:03:46Z</dcterms:modified>
</cp:coreProperties>
</file>