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livery" sheetId="1" r:id="rId4"/>
    <sheet state="visible" name="Domain Expertise" sheetId="2" r:id="rId5"/>
    <sheet state="visible" name="Problem Solving" sheetId="3" r:id="rId6"/>
    <sheet state="visible" name="Communication" sheetId="4" r:id="rId7"/>
    <sheet state="visible" name="Leadership" sheetId="5" r:id="rId8"/>
    <sheet state="visible" name="Summary" sheetId="6" r:id="rId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7">
      <text>
        <t xml:space="preserve">Example: You help to slice a project like Digital Certificate to specific milestones (maybe epics or user stories) and assign deadlines to those milestones. Then, your team hit those deadlines thanks to your help.</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G9">
      <text>
        <t xml:space="preserve">For example Sentry, Cypress Cloud, NX, Datadog</t>
      </text>
    </comment>
    <comment authorId="0" ref="L9">
      <text>
        <t xml:space="preserve">You are highly experienced and you are able to offer solution for technical issues immediately. However, your solutions are based on your recent research also.</t>
      </text>
    </comment>
  </commentList>
</comments>
</file>

<file path=xl/sharedStrings.xml><?xml version="1.0" encoding="utf-8"?>
<sst xmlns="http://schemas.openxmlformats.org/spreadsheetml/2006/main" count="288" uniqueCount="140">
  <si>
    <t>Delivery skills &amp; levels</t>
  </si>
  <si>
    <t>Planning, prioritization, velocity, continuous delivery, quality, testing and monitoring.</t>
  </si>
  <si>
    <t>1/ Junior</t>
  </si>
  <si>
    <t>2/ Medior</t>
  </si>
  <si>
    <t>3/ Senior</t>
  </si>
  <si>
    <t>4/ Expert</t>
  </si>
  <si>
    <t>Possessing basics of the competency, still rather junior, lot of guidance is needed.</t>
  </si>
  <si>
    <t>Progressing further within the competency, mid-level, guidance is required sometimes.</t>
  </si>
  <si>
    <t>Having more advanced skills, senior in the role, being able to guide others.</t>
  </si>
  <si>
    <t>Being able to pass on the knowledge and have impact on other teams or departments.</t>
  </si>
  <si>
    <t>You understand scope of work before taking on tasks.</t>
  </si>
  <si>
    <t>Yes</t>
  </si>
  <si>
    <t>You estimate accurate timelines for tasks and deliver work at a steady, predictable pace to hit your deadlines.</t>
  </si>
  <si>
    <t>You collaboratively roadmap large tracks of work with reliable estimates of time, effort, and risk, and you help ensure your team can hit deadlines.</t>
  </si>
  <si>
    <t>Nope</t>
  </si>
  <si>
    <t>You bring together the work of many teams and individuals into a cohesive, achievable plan that aligns with goals and deadlines.</t>
  </si>
  <si>
    <t>You verify your output by self-reviewing, self-testing in order to minimize issues found by others.</t>
  </si>
  <si>
    <t>You effectively use a variety of testing methods, verification practices and monitoring tools to ensure the quality and production readiness of your work before and after release.</t>
  </si>
  <si>
    <t>Somewhat</t>
  </si>
  <si>
    <t>You communicate with teammates, collaborators, and stakeholders, and you take responsibility for your plans, both when they're on track and when they aren't.</t>
  </si>
  <si>
    <t>You introduce new practices to ensure the quality, production readiness, and continued health of complex systems.</t>
  </si>
  <si>
    <t>You follow-up on your work after it's released and quickly address issues as they arise.</t>
  </si>
  <si>
    <t>You build solutions that are simple yet universal, take context into account to apply right level of abstraction to avoid over engineering.</t>
  </si>
  <si>
    <t>You ensure quality of your work and minimize potential impact if things go wrong. You ensure all non-functional requirements are met (security, performance, resiliency). You actively utilize practices like feature flags, observability tools, extended testing using relevant product data and use cases.</t>
  </si>
  <si>
    <t>You incorporate awareness and understanding of work happening in Carvago overall to make all engineering projects more likely to succeed.</t>
  </si>
  <si>
    <t>You collect and incorporate feedback (solutioning before start, code reviews, gathering buy-in) to ship your work.</t>
  </si>
  <si>
    <t>You identify important product, technical or design tradeoffs. You don't blindly accept assignments, you negotiate and discuss them with relevant stakeholders.</t>
  </si>
  <si>
    <t>You deliver epics end to end, including post-release monitoring. You take ownership of the epic and action all issues in timely manner.</t>
  </si>
  <si>
    <t>You use variety of product and project management techniques depending on the context: You are more agile when risk is low; You plan things more thoroughly when the risk is high.</t>
  </si>
  <si>
    <t>You're comfortable using the tools relevant to your domain, and your development environment enables you to be productive.</t>
  </si>
  <si>
    <t>You're considering the effect your work has outside your team. You assess how your solutions will impact overall infrastructure, product and other teams.</t>
  </si>
  <si>
    <t>You have awareness of epics in other teams, how they impact your work and how your work may impact those. You follow plans and progress in those teams in order to deliver your team epics smoothly.</t>
  </si>
  <si>
    <t>You utilize metrics in a thoughtful manner to reflect on our work and to help others overcome obstacles in their delivery.</t>
  </si>
  <si>
    <t>You ship complete solutions, but release them in small, safe patches.</t>
  </si>
  <si>
    <t>You follow Carvago best practices, get up to speed with newly introduced ones and apply them in your work (idiomatic code, code style, architecture practices, way of working of the team etc).</t>
  </si>
  <si>
    <t>You're able to identify when best practices and processes are negatively impacting your delivery. You are able to resolve those cases by either proposing changes to the best practices or carefully bypassing them.</t>
  </si>
  <si>
    <t>You remove widely-felt barriers to productivity, finding ways to make the engineering more effective at shipping products and infrastructure.</t>
  </si>
  <si>
    <t>Level result</t>
  </si>
  <si>
    <t>Tech skills &amp; levels</t>
  </si>
  <si>
    <t>Knowledge of your domain, hard skills, tools, business, product.</t>
  </si>
  <si>
    <t>You ask questions to support your own continuous learning.</t>
  </si>
  <si>
    <t>You understand the technical concepts necessary to do your job effectively and are aware of industry trends in your domain.</t>
  </si>
  <si>
    <t>Your specialized knowledge as well as your business and technical acumen contribute to success of projects.</t>
  </si>
  <si>
    <t>Your expertise helps projects and other teams achieve and exceed their goals.</t>
  </si>
  <si>
    <t>You learn from your own research and from those around you.</t>
  </si>
  <si>
    <t>You have a good sense of where to find answers, you are able to consult all documentation and knowledge sources. You are able to help yourself in many cases, you are less reliant on others.</t>
  </si>
  <si>
    <t>You can utilize your business, technical and tooling knowledge to help others even outside of your team if needed. You are able to mentor individuals on specific topics and teach them.</t>
  </si>
  <si>
    <t>You actively share your knowledge with wider audiences and regularly teach others about your domain.</t>
  </si>
  <si>
    <t>You seize opportunities to increase your knowledge. You join workshops, meetings, you consume online resources and actively participate in other learning sources.</t>
  </si>
  <si>
    <t>You have a good understanding of all tools Carvago uses. You understand how they work, and the sorts of situations and problems for which they're useful. You're effective in using them.</t>
  </si>
  <si>
    <t>You have strong, well-founded and evidence based opinions about how to build software. But you're adaptable and open to new ideas.</t>
  </si>
  <si>
    <t>You thoughtfully and practically introduce concepts and technologies from the industry to solve important problems of Carvago organization.</t>
  </si>
  <si>
    <t>You understand basics of tools which are relevant to your work and how to use them.</t>
  </si>
  <si>
    <t>You have in depth knowledge of immediate domain you work on and tools you work with. And you have some knowledge of adjacent domains.</t>
  </si>
  <si>
    <t>You closely follow industry trends relevant to your domain and you suggest how Carvago could utilize them by e.g. opening RFC or sharing in relevant group.</t>
  </si>
  <si>
    <t>Work you have done or that is based on your expertise has consistently been successful.</t>
  </si>
  <si>
    <t>You understand why your work is important to the business and your users, and how it relates to your team's goals.</t>
  </si>
  <si>
    <t>You use your expertise to come up with solutions to long-standing or seemingly intractable problems.</t>
  </si>
  <si>
    <t>Problem solving skills &amp; levels</t>
  </si>
  <si>
    <t>Analysis, creativity, breakdown of problems, architecture of solutions.</t>
  </si>
  <si>
    <t>You're able to resolve issues in familiar code or systems easily, and you can debug and fix unfamiliar code with some effort and guidance.</t>
  </si>
  <si>
    <t>You utilize data, quick prototypes and proofs of concept to find creative solutions to difficult problems. You make data informed decisions.</t>
  </si>
  <si>
    <t>Your architectural proposals are informed by industry literature and you are able to develop enough domain expertise in the problem space to understand technological tradeoffs at a sufficiently deep level.</t>
  </si>
  <si>
    <t>You are guided by your experience to identify and solve issues with ease even when they are not in your domain, e.g. in other department you're collaborating with.</t>
  </si>
  <si>
    <t>You recognize when you don't yet have the experience or knowledge to solve a problem and reach out to other engineers for help or guidance. You try to solve the problem on your own, but identify early when you're stuck and call for help.</t>
  </si>
  <si>
    <t>You recognize your own mistakes, use them as a learning and teaching opportunity. You are able to systematically adjust your approach to minimize the risk of repeating the same type of mistake.</t>
  </si>
  <si>
    <t>Your are able to anticipate problems and design solutions in a way that they reduce failure scenarios. Your solutions are future-proof and resilient against mistakes by others. You are able to identify edge cases early on.</t>
  </si>
  <si>
    <t>Your solutions are consistently successful across multiple dimensions, including performance, scalability, robustness and maintainability.</t>
  </si>
  <si>
    <t>You prepare to work on new tasks by planning an approach ahead of time and confirming it's well thought out.</t>
  </si>
  <si>
    <t>You utilize your domain expertise, new technologies, patterns, and the domain expertise of others to solve problems you encounter.</t>
  </si>
  <si>
    <t>You are able to zoom out, utilize data, technical strategy, product strategy, company strategy and other relevant context to inform the decisions you make. Your solutions are built for the long term and in alignment with the overall direction.</t>
  </si>
  <si>
    <t>You create architecture that does not rely on you personally, and is particularly robust against single points of failure, both in terms of systems and people.</t>
  </si>
  <si>
    <t>You approach each new task as an opportunity to learn and continually apply what you've learned to each new challenge. Once learnt, you are able to solve similar tasks independently, you don't get stuck on same problems multiple times.</t>
  </si>
  <si>
    <t>You are able to break down large problems into smaller, more manageable ones that you can then solve one by one.</t>
  </si>
  <si>
    <t>You reflect on solutions you have created, measure their impact, retrospect on how they were delivered and use that information to ideate and optimize future work.</t>
  </si>
  <si>
    <t>You are able to look ahead 6-12 months to identify areas of greatest need for a particular large system or project, and turn this into actionable milestones.</t>
  </si>
  <si>
    <t>You have strong debugging and problem solving skills, allowing you to solve urgent problems, e.g. dealing with a blocker on production.</t>
  </si>
  <si>
    <t>You are able to facilitate problem solving situations.</t>
  </si>
  <si>
    <t>You identify barriers that are slowing down teams and initiatives at Carvago and create practical solutions, technologies, processes or tools to increase efficiency.</t>
  </si>
  <si>
    <t>You are able to identify recurring problems and find root causes. You are able to solve the problems in more systematical way, than just ad-hoc solutions.</t>
  </si>
  <si>
    <t>Communication skills &amp; levels</t>
  </si>
  <si>
    <t>Collaboration with others, documentation, relationships with others.</t>
  </si>
  <si>
    <t>Having more advanced skills, no guidance is needed, being able to guide others.</t>
  </si>
  <si>
    <t>You are able to clearly communicate and articulate questions that others will understand.</t>
  </si>
  <si>
    <t>Your written communication is concise and clear. You cope well with the async / remote environment.</t>
  </si>
  <si>
    <t>You make sure the right people have the right context, not only in case of narrow projects you are working on but also larger initiatives. E.g. by documenting those or communicating that on various knowledge sharing sessions.</t>
  </si>
  <si>
    <t>You make yourself accountable for the communication, coordination and documentation of big projects spanning many teams or departments.</t>
  </si>
  <si>
    <t>You collaborate with team members in various roles (e.g. other engineers, PMs, designers) in regular manner.</t>
  </si>
  <si>
    <t>You write documentation related to your work that is well-structured, clear and easy to follow.</t>
  </si>
  <si>
    <t>You collaborate well with people outside of your team or outside of R&amp;D. You are able to handle cross-team discussions and escalations.</t>
  </si>
  <si>
    <t>Your documentation ensures that practices/processes/systems/architectures can be maintained or built upon by people who were not originally involved in building them without you getting involved deeply.</t>
  </si>
  <si>
    <t>You document the important learnings, practices and solutions in a way that helps others when they encounter similar issues.</t>
  </si>
  <si>
    <t>You collaborate well with team members as a mentee. You are able to help more junior colleagues, e.g. by being their buddy.</t>
  </si>
  <si>
    <t>You quickly extract core issues from discussions and meetings. Your presence makes meetings more productive.</t>
  </si>
  <si>
    <t>You educate people on the topic of communication through mentoring, public speaking, blog posts etc.</t>
  </si>
  <si>
    <t>You actively participate in internal meetings of your team and not just passively listen.</t>
  </si>
  <si>
    <t>You are able to take in vague requirements and ask the right questions to ensure they are clarified.</t>
  </si>
  <si>
    <t>You are able to give and receive constructive feedback on all aspects, not only work but also behavior, presence, communication of others. And you both give and receive feedback clearly and with empathy.</t>
  </si>
  <si>
    <t>You create spaces and channels that improve cross-team and inter-departmental communication.</t>
  </si>
  <si>
    <t>You have a sense for when and how to appropriately and effectively offer feedback on work. You provide the feedback in a respectful and constructive manner directly to the person, e.g. in code reviews.</t>
  </si>
  <si>
    <t>You explain technical concepts clearly and with patience, and adjust your communication based on the audience.</t>
  </si>
  <si>
    <t>Your presence and example has a strong, positive influence on Carvago working environment.</t>
  </si>
  <si>
    <t>You seek out and receive constructive criticism well and do not express territorialism over your work.</t>
  </si>
  <si>
    <t>You offer help when asked, but you also know when to step back and let others work things out on their own. You ensure that everyone you're working with gets a chance to share their thoughts and that they're heard.</t>
  </si>
  <si>
    <t>You listen when others are speaking and make space for your colleagues to share their thoughts.</t>
  </si>
  <si>
    <t>Leadership skills &amp; levels</t>
  </si>
  <si>
    <t>Responsibility, decision making, mentoring, setting an example.</t>
  </si>
  <si>
    <t>You accept direction and guidance well. You help your leader by being a good follower, either by challenging the decision or by disagreeing, commiting and moving on.</t>
  </si>
  <si>
    <t>You are able to motivate and lead more junior peers in your team.</t>
  </si>
  <si>
    <t>You take action or delegate when there is a problem without a clear owner. You don't shy away from being the accountable party.</t>
  </si>
  <si>
    <t>You have successfully and multiple times changed how Carvago engineering functions to meet a critical need. Some examples include changing team structures, ways of working, hiring &amp; onboarding processes etc.</t>
  </si>
  <si>
    <t>You are transparent about what you do not understand and need help with, and communicate this to the appropriate parties (e.g. your manager). You are comfortable with admitting and communicating your mistakes, you are not hiding those.</t>
  </si>
  <si>
    <t>You proactively act on the received feedback and put actionable steps in place to address it.</t>
  </si>
  <si>
    <t>You inspire and motivate others to tackle projects.</t>
  </si>
  <si>
    <t>You have a large internal network across not just R&amp;D and engage with other leaders to solve problems (technical, organizational, or social). You have developed strong credibility throughout the company.</t>
  </si>
  <si>
    <t>You seek feedback often with goal to continuously improve.</t>
  </si>
  <si>
    <t>You help create a safe environment for others by being respectful and aware of cultural differences. You embody the Carvago values.</t>
  </si>
  <si>
    <t>You foster an environment where people feel comfortable asking questions. You advocate for learning, not blaming.</t>
  </si>
  <si>
    <t>You share knowledge and mentor people not just in your teams, but also for example in other departments even outside of R&amp;D.</t>
  </si>
  <si>
    <t>You are self-motivated in tackling your team's projects.</t>
  </si>
  <si>
    <t>You take on small roles that involve direct leadership (being a mentor, running a working group, small initiative or project).</t>
  </si>
  <si>
    <t>You are decisive, and your good business sense and technical depth are an asset to the decision making process. You are democratic when alignment is required, you are more authoritative when time/urgency is key.</t>
  </si>
  <si>
    <t>You have strong business understanding that helped you create an appealing vision for your teams and plan strategically for long-term.</t>
  </si>
  <si>
    <t>You are generous with your time and make sure you are available for others. You are not perceived as always busy.</t>
  </si>
  <si>
    <t>You turn ideas into opportunities which can be later turned into meaningful tracks of work and picked up by your teammates or other teams. And ultimately those ideas result in success.</t>
  </si>
  <si>
    <t>Your technical leadership is cited by many on the engineering team as a significantly positive aspect of working at Carvago.</t>
  </si>
  <si>
    <t>You often take on roles involving direct leadership (for example, coordinating a long-term project or initiative).</t>
  </si>
  <si>
    <t>Progress calculation</t>
  </si>
  <si>
    <t>How is the progress calculated?</t>
  </si>
  <si>
    <t>https://github.com/Carvago/career-framework/blob/main/progress.md</t>
  </si>
  <si>
    <t>Cometency</t>
  </si>
  <si>
    <t>Weight</t>
  </si>
  <si>
    <t>Achieved level</t>
  </si>
  <si>
    <t>Value</t>
  </si>
  <si>
    <t>Delivery</t>
  </si>
  <si>
    <t>Domain Expertise</t>
  </si>
  <si>
    <t>Problem Solving</t>
  </si>
  <si>
    <t>Communication</t>
  </si>
  <si>
    <t>Leadership</t>
  </si>
  <si>
    <t>Your progress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</si>
</sst>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sz val="10.0"/>
      <color rgb="FF24292E"/>
      <name val="Calibri"/>
    </font>
    <font>
      <b/>
      <sz val="26.0"/>
      <color rgb="FF000000"/>
      <name val="Calibri"/>
    </font>
    <font>
      <b/>
      <sz val="18.0"/>
      <color rgb="FF24292E"/>
      <name val="Calibri"/>
    </font>
    <font>
      <sz val="10.0"/>
      <color theme="1"/>
      <name val="Calibri"/>
    </font>
    <font>
      <sz val="10.0"/>
      <color rgb="FF24292F"/>
      <name val="-apple-system"/>
    </font>
    <font>
      <sz val="10.0"/>
      <color rgb="FF24292F"/>
      <name val="Arial"/>
    </font>
    <font>
      <sz val="10.0"/>
      <color theme="1"/>
      <name val="Arial"/>
      <scheme val="minor"/>
    </font>
    <font>
      <sz val="10.0"/>
      <color rgb="FFFFFFFF"/>
      <name val="Calibri"/>
    </font>
    <font>
      <color rgb="FFFFFFFF"/>
      <name val="Arial"/>
      <scheme val="minor"/>
    </font>
    <font>
      <sz val="10.0"/>
      <color rgb="FF000000"/>
      <name val="Calibri"/>
    </font>
    <font>
      <b/>
      <sz val="12.0"/>
      <color theme="1"/>
      <name val="Calibri"/>
    </font>
    <font>
      <b/>
      <sz val="10.0"/>
      <color rgb="FF24292E"/>
      <name val="Calibri"/>
    </font>
    <font>
      <sz val="12.0"/>
      <color rgb="FF24292F"/>
      <name val="-apple-system"/>
    </font>
    <font>
      <color rgb="FF000000"/>
      <name val="Arial"/>
      <scheme val="minor"/>
    </font>
    <font>
      <b/>
      <sz val="10.0"/>
      <color rgb="FF000000"/>
      <name val="Calibri"/>
    </font>
    <font>
      <b/>
      <sz val="12.0"/>
      <color rgb="FF000000"/>
      <name val="Calibri"/>
    </font>
    <font>
      <u/>
      <sz val="10.0"/>
      <color rgb="FF000000"/>
      <name val="Calibri"/>
    </font>
    <font>
      <color theme="1"/>
      <name val="Calibri"/>
    </font>
    <font>
      <b/>
      <sz val="14.0"/>
      <color theme="1"/>
      <name val="Calibri"/>
    </font>
    <font>
      <sz val="14.0"/>
      <color rgb="FF000000"/>
      <name val="Calibri"/>
    </font>
    <font>
      <b/>
      <sz val="10.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left" readingOrder="0" vertical="center"/>
    </xf>
    <xf borderId="0" fillId="2" fontId="1" numFmtId="0" xfId="0" applyAlignment="1" applyFill="1" applyFont="1">
      <alignment horizontal="center"/>
    </xf>
    <xf borderId="0" fillId="0" fontId="3" numFmtId="0" xfId="0" applyAlignment="1" applyFont="1">
      <alignment horizontal="left" readingOrder="0"/>
    </xf>
    <xf borderId="0" fillId="0" fontId="4" numFmtId="0" xfId="0" applyFont="1"/>
    <xf borderId="0" fillId="2" fontId="5" numFmtId="0" xfId="0" applyAlignment="1" applyFont="1">
      <alignment horizontal="left" readingOrder="0" vertical="center"/>
    </xf>
    <xf borderId="0" fillId="2" fontId="6" numFmtId="0" xfId="0" applyAlignment="1" applyFont="1">
      <alignment horizontal="left" readingOrder="0" vertical="center"/>
    </xf>
    <xf borderId="0" fillId="2" fontId="1" numFmtId="0" xfId="0" applyAlignment="1" applyFont="1">
      <alignment horizontal="center" vertical="center"/>
    </xf>
    <xf borderId="0" fillId="0" fontId="7" numFmtId="0" xfId="0" applyAlignment="1" applyFont="1">
      <alignment vertical="center"/>
    </xf>
    <xf borderId="0" fillId="0" fontId="1" numFmtId="0" xfId="0" applyAlignment="1" applyFont="1">
      <alignment horizontal="left" readingOrder="0" vertical="center"/>
    </xf>
    <xf borderId="0" fillId="0" fontId="7" numFmtId="0" xfId="0" applyAlignment="1" applyFont="1">
      <alignment readingOrder="0" vertical="center"/>
    </xf>
    <xf borderId="0" fillId="0" fontId="4" numFmtId="0" xfId="0" applyAlignment="1" applyFont="1">
      <alignment vertical="center"/>
    </xf>
    <xf borderId="0" fillId="0" fontId="3" numFmtId="0" xfId="0" applyAlignment="1" applyFont="1">
      <alignment horizontal="left" readingOrder="0" vertical="bottom"/>
    </xf>
    <xf borderId="0" fillId="2" fontId="8" numFmtId="0" xfId="0" applyAlignment="1" applyFont="1">
      <alignment horizontal="center" vertical="center"/>
    </xf>
    <xf borderId="0" fillId="0" fontId="1" numFmtId="0" xfId="0" applyAlignment="1" applyFont="1">
      <alignment shrinkToFit="0" vertical="center" wrapText="1"/>
    </xf>
    <xf borderId="0" fillId="2" fontId="1" numFmtId="0" xfId="0" applyAlignment="1" applyFont="1">
      <alignment horizontal="center" readingOrder="0" shrinkToFit="0" vertical="center" wrapText="1"/>
    </xf>
    <xf borderId="0" fillId="0" fontId="9" numFmtId="0" xfId="0" applyAlignment="1" applyFont="1">
      <alignment readingOrder="0"/>
    </xf>
    <xf borderId="0" fillId="0" fontId="1" numFmtId="0" xfId="0" applyAlignment="1" applyFont="1">
      <alignment readingOrder="0" shrinkToFit="0" vertical="center" wrapText="1"/>
    </xf>
    <xf borderId="0" fillId="0" fontId="4" numFmtId="0" xfId="0" applyAlignment="1" applyFont="1">
      <alignment shrinkToFit="0" wrapText="1"/>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 numFmtId="0" xfId="0" applyAlignment="1" applyFont="1">
      <alignment horizontal="left" readingOrder="0" shrinkToFit="0" vertical="center" wrapText="1"/>
    </xf>
    <xf borderId="0" fillId="0" fontId="11" numFmtId="0" xfId="0" applyAlignment="1" applyFont="1">
      <alignment readingOrder="0" vertical="center"/>
    </xf>
    <xf borderId="0" fillId="2" fontId="12" numFmtId="0" xfId="0" applyAlignment="1" applyFont="1">
      <alignment horizontal="center" vertical="center"/>
    </xf>
    <xf borderId="0" fillId="0" fontId="4" numFmtId="0" xfId="0" applyAlignment="1" applyFont="1">
      <alignment horizontal="center"/>
    </xf>
    <xf borderId="0" fillId="2" fontId="13" numFmtId="0" xfId="0" applyAlignment="1" applyFont="1">
      <alignment readingOrder="0"/>
    </xf>
    <xf borderId="0" fillId="0" fontId="10" numFmtId="0" xfId="0" applyFont="1"/>
    <xf borderId="0" fillId="0" fontId="10" numFmtId="0" xfId="0" applyAlignment="1" applyFont="1">
      <alignment horizontal="left" shrinkToFit="0" vertical="center" wrapText="1"/>
    </xf>
    <xf borderId="0" fillId="0" fontId="10" numFmtId="0" xfId="0" applyAlignment="1" applyFont="1">
      <alignment readingOrder="0" shrinkToFit="0" vertical="center" wrapText="1"/>
    </xf>
    <xf borderId="0" fillId="0" fontId="4" numFmtId="0" xfId="0" applyAlignment="1" applyFont="1">
      <alignment readingOrder="0" vertical="center"/>
    </xf>
    <xf borderId="0" fillId="0" fontId="13" numFmtId="0" xfId="0" applyAlignment="1" applyFont="1">
      <alignment shrinkToFit="0" wrapText="1"/>
    </xf>
    <xf borderId="0" fillId="0" fontId="4" numFmtId="0" xfId="0" applyAlignment="1" applyFont="1">
      <alignment shrinkToFit="0" vertical="center" wrapText="1"/>
    </xf>
    <xf borderId="0" fillId="0" fontId="14" numFmtId="0" xfId="0" applyAlignment="1" applyFont="1">
      <alignment readingOrder="0"/>
    </xf>
    <xf borderId="0" fillId="0" fontId="15" numFmtId="0" xfId="0" applyAlignment="1" applyFont="1">
      <alignment horizontal="right"/>
    </xf>
    <xf borderId="0" fillId="0" fontId="15" numFmtId="0" xfId="0" applyAlignment="1" applyFont="1">
      <alignment horizontal="right" readingOrder="0"/>
    </xf>
    <xf borderId="0" fillId="0" fontId="10"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5" numFmtId="0" xfId="0" applyAlignment="1" applyFont="1">
      <alignment readingOrder="0"/>
    </xf>
    <xf borderId="0" fillId="0" fontId="16" numFmtId="0" xfId="0" applyAlignment="1" applyFont="1">
      <alignment horizontal="right"/>
    </xf>
    <xf borderId="0" fillId="0" fontId="16" numFmtId="0" xfId="0" applyAlignment="1" applyFont="1">
      <alignment horizontal="right" readingOrder="0"/>
    </xf>
    <xf borderId="0" fillId="0" fontId="4" numFmtId="0" xfId="0" applyFont="1"/>
    <xf borderId="0" fillId="0" fontId="4" numFmtId="9" xfId="0" applyAlignment="1" applyFont="1" applyNumberFormat="1">
      <alignment readingOrder="0"/>
    </xf>
    <xf borderId="0" fillId="0" fontId="18" numFmtId="0" xfId="0" applyAlignment="1" applyFont="1">
      <alignment horizontal="right" vertical="bottom"/>
    </xf>
    <xf borderId="0" fillId="0" fontId="19" numFmtId="0" xfId="0" applyAlignment="1" applyFont="1">
      <alignment vertical="center"/>
    </xf>
    <xf borderId="0" fillId="0" fontId="4" numFmtId="9" xfId="0" applyAlignment="1" applyFont="1" applyNumberFormat="1">
      <alignment vertical="center"/>
    </xf>
    <xf borderId="0" fillId="0" fontId="20" numFmtId="0" xfId="0" applyAlignment="1" applyFont="1">
      <alignment vertical="center"/>
    </xf>
    <xf borderId="0" fillId="0" fontId="19" numFmtId="0" xfId="0" applyAlignment="1" applyFont="1">
      <alignment horizontal="right" vertical="center"/>
    </xf>
    <xf borderId="0" fillId="0" fontId="10" numFmtId="0" xfId="0" applyAlignment="1" applyFont="1">
      <alignment vertical="center"/>
    </xf>
    <xf borderId="0" fillId="0" fontId="21" numFmtId="0" xfId="0" applyFont="1"/>
    <xf borderId="0" fillId="0" fontId="21" numFmtId="0" xfId="0" applyAlignment="1" applyFont="1">
      <alignment horizontal="right"/>
    </xf>
  </cellXfs>
  <cellStyles count="1">
    <cellStyle xfId="0" name="Normal" builtinId="0"/>
  </cellStyles>
  <dxfs count="3">
    <dxf>
      <font>
        <color rgb="FFF09300"/>
      </font>
      <fill>
        <patternFill patternType="none"/>
      </fill>
      <border/>
    </dxf>
    <dxf>
      <font>
        <color rgb="FFC53929"/>
      </font>
      <fill>
        <patternFill patternType="none"/>
      </fill>
      <border/>
    </dxf>
    <dxf>
      <font>
        <color rgb="FF0B8043"/>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github.com/Carvago/career-framework/blob/main/progress.md"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32" width="14.38"/>
  </cols>
  <sheetData>
    <row r="1" ht="45.0" customHeight="1">
      <c r="A1" s="1"/>
      <c r="B1" s="2" t="s">
        <v>0</v>
      </c>
      <c r="C1" s="3"/>
      <c r="G1" s="4"/>
      <c r="H1" s="3"/>
      <c r="S1" s="5"/>
      <c r="T1" s="5"/>
      <c r="U1" s="5"/>
      <c r="V1" s="5"/>
      <c r="W1" s="5"/>
      <c r="X1" s="5"/>
      <c r="Y1" s="5"/>
      <c r="Z1" s="5"/>
      <c r="AA1" s="5"/>
      <c r="AB1" s="5"/>
      <c r="AC1" s="5"/>
      <c r="AD1" s="5"/>
      <c r="AE1" s="5"/>
      <c r="AF1" s="5"/>
    </row>
    <row r="2" ht="18.75" customHeight="1">
      <c r="A2" s="6"/>
      <c r="B2" s="7" t="s">
        <v>1</v>
      </c>
      <c r="C2" s="8"/>
      <c r="D2" s="9"/>
      <c r="E2" s="9"/>
      <c r="F2" s="9"/>
      <c r="G2" s="10"/>
      <c r="H2" s="8"/>
      <c r="I2" s="9"/>
      <c r="J2" s="9"/>
      <c r="K2" s="9"/>
      <c r="L2" s="11"/>
      <c r="M2" s="9"/>
      <c r="N2" s="9"/>
      <c r="O2" s="9"/>
      <c r="P2" s="9"/>
      <c r="Q2" s="11"/>
      <c r="R2" s="9"/>
      <c r="S2" s="12"/>
      <c r="T2" s="12"/>
      <c r="U2" s="12"/>
      <c r="V2" s="12"/>
      <c r="W2" s="12"/>
      <c r="X2" s="12"/>
      <c r="Y2" s="12"/>
      <c r="Z2" s="12"/>
      <c r="AA2" s="12"/>
      <c r="AB2" s="12"/>
      <c r="AC2" s="12"/>
      <c r="AD2" s="12"/>
      <c r="AE2" s="12"/>
      <c r="AF2" s="12"/>
    </row>
    <row r="3" ht="18.75" customHeight="1">
      <c r="A3" s="6"/>
      <c r="B3" s="7"/>
      <c r="C3" s="8"/>
      <c r="D3" s="9"/>
      <c r="E3" s="9"/>
      <c r="F3" s="9"/>
      <c r="G3" s="10"/>
      <c r="H3" s="8"/>
      <c r="I3" s="9"/>
      <c r="J3" s="9"/>
      <c r="K3" s="9"/>
      <c r="L3" s="11"/>
      <c r="M3" s="9"/>
      <c r="N3" s="9"/>
      <c r="O3" s="9"/>
      <c r="P3" s="9"/>
      <c r="Q3" s="11"/>
      <c r="R3" s="9"/>
      <c r="S3" s="12"/>
      <c r="T3" s="12"/>
      <c r="U3" s="12"/>
      <c r="V3" s="12"/>
      <c r="W3" s="12"/>
      <c r="X3" s="12"/>
      <c r="Y3" s="12"/>
      <c r="Z3" s="12"/>
      <c r="AA3" s="12"/>
      <c r="AB3" s="12"/>
      <c r="AC3" s="12"/>
      <c r="AD3" s="12"/>
      <c r="AE3" s="12"/>
      <c r="AF3" s="12"/>
    </row>
    <row r="4" ht="37.5" customHeight="1">
      <c r="A4" s="1"/>
      <c r="B4" s="13" t="s">
        <v>2</v>
      </c>
      <c r="E4" s="14"/>
      <c r="F4" s="14"/>
      <c r="G4" s="13" t="s">
        <v>3</v>
      </c>
      <c r="J4" s="14"/>
      <c r="K4" s="14"/>
      <c r="L4" s="13" t="s">
        <v>4</v>
      </c>
      <c r="O4" s="14"/>
      <c r="P4" s="14"/>
      <c r="Q4" s="13" t="s">
        <v>5</v>
      </c>
      <c r="T4" s="5"/>
      <c r="U4" s="5"/>
      <c r="V4" s="5"/>
      <c r="W4" s="5"/>
      <c r="X4" s="5"/>
      <c r="Y4" s="5"/>
      <c r="Z4" s="5"/>
      <c r="AA4" s="5"/>
      <c r="AB4" s="5"/>
      <c r="AC4" s="5"/>
      <c r="AD4" s="5"/>
      <c r="AE4" s="5"/>
      <c r="AF4" s="5"/>
    </row>
    <row r="5" ht="18.75" customHeight="1">
      <c r="A5" s="6"/>
      <c r="B5" s="6" t="s">
        <v>6</v>
      </c>
      <c r="C5" s="8"/>
      <c r="D5" s="9"/>
      <c r="E5" s="9"/>
      <c r="F5" s="9"/>
      <c r="G5" s="10" t="s">
        <v>7</v>
      </c>
      <c r="H5" s="8"/>
      <c r="I5" s="9"/>
      <c r="J5" s="9"/>
      <c r="K5" s="9"/>
      <c r="L5" s="11" t="s">
        <v>8</v>
      </c>
      <c r="M5" s="9"/>
      <c r="N5" s="9"/>
      <c r="O5" s="9"/>
      <c r="P5" s="9"/>
      <c r="Q5" s="11" t="s">
        <v>9</v>
      </c>
      <c r="R5" s="9"/>
      <c r="S5" s="12"/>
      <c r="T5" s="12"/>
      <c r="U5" s="12"/>
      <c r="V5" s="12"/>
      <c r="W5" s="12"/>
      <c r="X5" s="12"/>
      <c r="Y5" s="12"/>
      <c r="Z5" s="12"/>
      <c r="AA5" s="12"/>
      <c r="AB5" s="12"/>
      <c r="AC5" s="12"/>
      <c r="AD5" s="12"/>
      <c r="AE5" s="12"/>
      <c r="AF5" s="12"/>
    </row>
    <row r="6" ht="22.5" customHeight="1">
      <c r="A6" s="1"/>
      <c r="B6" s="4"/>
      <c r="C6" s="3"/>
      <c r="G6" s="4"/>
      <c r="H6" s="3"/>
      <c r="S6" s="5"/>
      <c r="T6" s="5"/>
      <c r="U6" s="5"/>
      <c r="V6" s="5"/>
      <c r="W6" s="5"/>
      <c r="X6" s="5"/>
      <c r="Y6" s="5"/>
      <c r="Z6" s="5"/>
      <c r="AA6" s="5"/>
      <c r="AB6" s="5"/>
      <c r="AC6" s="5"/>
      <c r="AD6" s="5"/>
      <c r="AE6" s="5"/>
      <c r="AF6" s="5"/>
    </row>
    <row r="7" ht="60.0" customHeight="1">
      <c r="A7" s="15"/>
      <c r="B7" s="15" t="s">
        <v>10</v>
      </c>
      <c r="C7" s="16" t="s">
        <v>11</v>
      </c>
      <c r="D7" s="17"/>
      <c r="E7" s="17"/>
      <c r="F7" s="17"/>
      <c r="G7" s="15" t="s">
        <v>12</v>
      </c>
      <c r="H7" s="16" t="s">
        <v>11</v>
      </c>
      <c r="I7" s="17"/>
      <c r="J7" s="17"/>
      <c r="K7" s="17"/>
      <c r="L7" s="18" t="s">
        <v>13</v>
      </c>
      <c r="M7" s="16" t="s">
        <v>14</v>
      </c>
      <c r="N7" s="17"/>
      <c r="O7" s="17"/>
      <c r="P7" s="17"/>
      <c r="Q7" s="15" t="s">
        <v>15</v>
      </c>
      <c r="R7" s="16" t="s">
        <v>14</v>
      </c>
      <c r="S7" s="17"/>
      <c r="T7" s="19"/>
      <c r="U7" s="19"/>
      <c r="V7" s="19"/>
      <c r="W7" s="19"/>
      <c r="X7" s="19"/>
      <c r="Y7" s="19"/>
      <c r="Z7" s="19"/>
      <c r="AA7" s="19"/>
      <c r="AB7" s="19"/>
      <c r="AC7" s="19"/>
      <c r="AD7" s="19"/>
      <c r="AE7" s="19"/>
      <c r="AF7" s="19"/>
    </row>
    <row r="8" ht="60.0" customHeight="1">
      <c r="A8" s="20"/>
      <c r="B8" s="20" t="s">
        <v>16</v>
      </c>
      <c r="C8" s="16" t="s">
        <v>11</v>
      </c>
      <c r="D8" s="17"/>
      <c r="E8" s="17"/>
      <c r="F8" s="17"/>
      <c r="G8" s="20" t="s">
        <v>17</v>
      </c>
      <c r="H8" s="16" t="s">
        <v>18</v>
      </c>
      <c r="I8" s="17"/>
      <c r="J8" s="17"/>
      <c r="K8" s="17"/>
      <c r="L8" s="20" t="s">
        <v>19</v>
      </c>
      <c r="M8" s="16" t="s">
        <v>14</v>
      </c>
      <c r="N8" s="17"/>
      <c r="O8" s="17"/>
      <c r="P8" s="17"/>
      <c r="Q8" s="20" t="s">
        <v>20</v>
      </c>
      <c r="R8" s="16" t="s">
        <v>14</v>
      </c>
      <c r="S8" s="17"/>
      <c r="T8" s="19"/>
      <c r="U8" s="19"/>
      <c r="V8" s="19"/>
      <c r="W8" s="19"/>
      <c r="X8" s="19"/>
      <c r="Y8" s="19"/>
      <c r="Z8" s="19"/>
      <c r="AA8" s="19"/>
      <c r="AB8" s="19"/>
      <c r="AC8" s="19"/>
      <c r="AD8" s="19"/>
      <c r="AE8" s="19"/>
      <c r="AF8" s="19"/>
    </row>
    <row r="9" ht="60.0" customHeight="1">
      <c r="A9" s="20"/>
      <c r="B9" s="20" t="s">
        <v>21</v>
      </c>
      <c r="C9" s="16" t="s">
        <v>11</v>
      </c>
      <c r="D9" s="17"/>
      <c r="E9" s="17"/>
      <c r="F9" s="17"/>
      <c r="G9" s="20" t="s">
        <v>22</v>
      </c>
      <c r="H9" s="16" t="s">
        <v>18</v>
      </c>
      <c r="I9" s="17"/>
      <c r="J9" s="17"/>
      <c r="K9" s="17"/>
      <c r="L9" s="21" t="s">
        <v>23</v>
      </c>
      <c r="M9" s="16" t="s">
        <v>14</v>
      </c>
      <c r="N9" s="17"/>
      <c r="O9" s="17"/>
      <c r="P9" s="17"/>
      <c r="Q9" s="21" t="s">
        <v>24</v>
      </c>
      <c r="R9" s="16" t="s">
        <v>14</v>
      </c>
      <c r="S9" s="17"/>
      <c r="T9" s="19"/>
      <c r="U9" s="19"/>
      <c r="V9" s="19"/>
      <c r="W9" s="19"/>
      <c r="X9" s="19"/>
      <c r="Y9" s="19"/>
      <c r="Z9" s="19"/>
      <c r="AA9" s="19"/>
      <c r="AB9" s="19"/>
      <c r="AC9" s="19"/>
      <c r="AD9" s="19"/>
      <c r="AE9" s="19"/>
      <c r="AF9" s="19"/>
    </row>
    <row r="10" ht="60.0" customHeight="1">
      <c r="A10" s="20"/>
      <c r="B10" s="20" t="s">
        <v>25</v>
      </c>
      <c r="C10" s="16" t="s">
        <v>11</v>
      </c>
      <c r="D10" s="17"/>
      <c r="E10" s="17"/>
      <c r="F10" s="17"/>
      <c r="G10" s="20" t="s">
        <v>26</v>
      </c>
      <c r="H10" s="16" t="s">
        <v>11</v>
      </c>
      <c r="I10" s="17"/>
      <c r="J10" s="17"/>
      <c r="K10" s="17"/>
      <c r="L10" s="21" t="s">
        <v>27</v>
      </c>
      <c r="M10" s="16" t="s">
        <v>14</v>
      </c>
      <c r="N10" s="17"/>
      <c r="O10" s="17"/>
      <c r="P10" s="17"/>
      <c r="Q10" s="20" t="s">
        <v>28</v>
      </c>
      <c r="R10" s="16" t="s">
        <v>14</v>
      </c>
      <c r="S10" s="17"/>
      <c r="T10" s="19"/>
      <c r="U10" s="19"/>
      <c r="V10" s="19"/>
      <c r="W10" s="19"/>
      <c r="X10" s="19"/>
      <c r="Y10" s="19"/>
      <c r="Z10" s="19"/>
      <c r="AA10" s="19"/>
      <c r="AB10" s="19"/>
      <c r="AC10" s="19"/>
      <c r="AD10" s="19"/>
      <c r="AE10" s="19"/>
      <c r="AF10" s="19"/>
    </row>
    <row r="11" ht="60.0" customHeight="1">
      <c r="A11" s="20"/>
      <c r="B11" s="21" t="s">
        <v>29</v>
      </c>
      <c r="C11" s="16" t="s">
        <v>18</v>
      </c>
      <c r="D11" s="17"/>
      <c r="E11" s="17"/>
      <c r="F11" s="17"/>
      <c r="G11" s="20" t="s">
        <v>30</v>
      </c>
      <c r="H11" s="16" t="s">
        <v>11</v>
      </c>
      <c r="I11" s="17"/>
      <c r="J11" s="17"/>
      <c r="K11" s="17"/>
      <c r="L11" s="21" t="s">
        <v>31</v>
      </c>
      <c r="M11" s="16" t="s">
        <v>14</v>
      </c>
      <c r="N11" s="17"/>
      <c r="O11" s="17"/>
      <c r="P11" s="17"/>
      <c r="Q11" s="21" t="s">
        <v>32</v>
      </c>
      <c r="R11" s="16" t="s">
        <v>14</v>
      </c>
      <c r="S11" s="17"/>
      <c r="T11" s="19"/>
      <c r="U11" s="19"/>
      <c r="V11" s="19"/>
      <c r="W11" s="19"/>
      <c r="X11" s="19"/>
      <c r="Y11" s="19"/>
      <c r="Z11" s="19"/>
      <c r="AA11" s="19"/>
      <c r="AB11" s="19"/>
      <c r="AC11" s="19"/>
      <c r="AD11" s="19"/>
      <c r="AE11" s="19"/>
      <c r="AF11" s="19"/>
    </row>
    <row r="12" ht="60.0" customHeight="1">
      <c r="A12" s="20"/>
      <c r="B12" s="20" t="s">
        <v>33</v>
      </c>
      <c r="C12" s="16" t="s">
        <v>11</v>
      </c>
      <c r="D12" s="17"/>
      <c r="E12" s="17"/>
      <c r="F12" s="17"/>
      <c r="G12" s="21" t="s">
        <v>34</v>
      </c>
      <c r="H12" s="16" t="s">
        <v>11</v>
      </c>
      <c r="I12" s="17"/>
      <c r="J12" s="17"/>
      <c r="K12" s="17"/>
      <c r="L12" s="20" t="s">
        <v>35</v>
      </c>
      <c r="M12" s="16" t="s">
        <v>14</v>
      </c>
      <c r="N12" s="17"/>
      <c r="O12" s="17"/>
      <c r="P12" s="17"/>
      <c r="Q12" s="22" t="s">
        <v>36</v>
      </c>
      <c r="R12" s="16"/>
      <c r="S12" s="17"/>
      <c r="T12" s="19"/>
      <c r="U12" s="19"/>
      <c r="V12" s="19"/>
      <c r="W12" s="19"/>
      <c r="X12" s="19"/>
      <c r="Y12" s="19"/>
      <c r="Z12" s="19"/>
      <c r="AA12" s="19"/>
      <c r="AB12" s="19"/>
      <c r="AC12" s="19"/>
      <c r="AD12" s="19"/>
      <c r="AE12" s="19"/>
      <c r="AF12" s="19"/>
    </row>
    <row r="13" ht="18.75" customHeight="1">
      <c r="A13" s="1"/>
      <c r="B13" s="4"/>
      <c r="C13" s="3"/>
      <c r="G13" s="4"/>
      <c r="H13" s="3"/>
      <c r="S13" s="5"/>
      <c r="T13" s="5"/>
      <c r="U13" s="5"/>
      <c r="V13" s="5"/>
      <c r="W13" s="5"/>
      <c r="X13" s="5"/>
      <c r="Y13" s="5"/>
      <c r="Z13" s="5"/>
      <c r="AA13" s="5"/>
      <c r="AB13" s="5"/>
      <c r="AC13" s="5"/>
      <c r="AD13" s="5"/>
      <c r="AE13" s="5"/>
      <c r="AF13" s="5"/>
    </row>
    <row r="14" ht="56.25" customHeight="1">
      <c r="A14" s="5"/>
      <c r="B14" s="23" t="s">
        <v>37</v>
      </c>
      <c r="C14" s="24" t="str">
        <f>IF(AND(EQ(COUNTIF(C4:C12, "Nope"), 0), LTE(COUNTIF(C4:C12, "Somewhat"), 1)), "Achieved", "Not there yet")</f>
        <v>Achieved</v>
      </c>
      <c r="D14" s="14"/>
      <c r="E14" s="5"/>
      <c r="F14" s="5"/>
      <c r="G14" s="23" t="s">
        <v>37</v>
      </c>
      <c r="H14" s="24" t="str">
        <f>IF(AND(EQ(COUNTIF(H4:H12, "Nope"), 0), LTE(COUNTIF(H4:H12, "Somewhat"), 1)), "Achieved", "Not there yet")</f>
        <v>Not there yet</v>
      </c>
      <c r="I14" s="14"/>
      <c r="J14" s="5"/>
      <c r="K14" s="5"/>
      <c r="L14" s="23" t="s">
        <v>37</v>
      </c>
      <c r="M14" s="24" t="str">
        <f>IF(AND(EQ(COUNTIF(M4:M12, "Nope"), 0), LTE(COUNTIF(M4:M12, "Somewhat"), 1)), "Achieved", "Not there yet")</f>
        <v>Not there yet</v>
      </c>
      <c r="N14" s="14"/>
      <c r="O14" s="25"/>
      <c r="P14" s="25"/>
      <c r="Q14" s="23" t="s">
        <v>37</v>
      </c>
      <c r="R14" s="24" t="str">
        <f>IF(AND(EQ(COUNTIF(R4:R12, "Nope"), 0), LTE(COUNTIF(R4:R12, "Somewhat"), 1)), "Achieved", "Not there yet")</f>
        <v>Not there yet</v>
      </c>
      <c r="S14" s="14"/>
      <c r="T14" s="5"/>
      <c r="U14" s="5"/>
      <c r="V14" s="5"/>
      <c r="W14" s="5"/>
      <c r="X14" s="5"/>
      <c r="Y14" s="5"/>
      <c r="Z14" s="5"/>
      <c r="AA14" s="5"/>
      <c r="AB14" s="5"/>
      <c r="AC14" s="5"/>
      <c r="AD14" s="5"/>
      <c r="AE14" s="5"/>
      <c r="AF14" s="5"/>
    </row>
    <row r="15" ht="15.75" customHeight="1">
      <c r="A15" s="5"/>
      <c r="B15" s="5"/>
      <c r="C15" s="25"/>
      <c r="D15" s="5"/>
      <c r="E15" s="5"/>
      <c r="F15" s="5"/>
      <c r="G15" s="5"/>
      <c r="H15" s="25"/>
      <c r="I15" s="5"/>
      <c r="J15" s="5"/>
      <c r="K15" s="5"/>
      <c r="L15" s="25"/>
      <c r="M15" s="5"/>
      <c r="N15" s="25"/>
      <c r="O15" s="25"/>
      <c r="P15" s="25"/>
      <c r="Q15" s="5"/>
      <c r="R15" s="25"/>
      <c r="S15" s="5"/>
      <c r="T15" s="5"/>
      <c r="U15" s="5"/>
      <c r="V15" s="5"/>
      <c r="W15" s="5"/>
      <c r="X15" s="5"/>
      <c r="Y15" s="5"/>
      <c r="Z15" s="5"/>
      <c r="AA15" s="5"/>
      <c r="AB15" s="5"/>
      <c r="AC15" s="5"/>
      <c r="AD15" s="5"/>
      <c r="AE15" s="5"/>
      <c r="AF15" s="5"/>
    </row>
    <row r="16" ht="15.75" customHeight="1">
      <c r="A16" s="5"/>
      <c r="B16" s="5"/>
      <c r="C16" s="25"/>
      <c r="D16" s="5"/>
      <c r="E16" s="5"/>
      <c r="F16" s="5"/>
      <c r="G16" s="5"/>
      <c r="H16" s="25"/>
      <c r="I16" s="5"/>
      <c r="J16" s="5"/>
      <c r="K16" s="5"/>
      <c r="L16" s="25"/>
      <c r="M16" s="5"/>
      <c r="N16" s="25"/>
      <c r="O16" s="25"/>
      <c r="P16" s="25"/>
      <c r="Q16" s="5"/>
      <c r="R16" s="25"/>
      <c r="S16" s="5"/>
      <c r="T16" s="5"/>
      <c r="U16" s="5"/>
      <c r="V16" s="5"/>
      <c r="W16" s="5"/>
      <c r="X16" s="5"/>
      <c r="Y16" s="5"/>
      <c r="Z16" s="5"/>
      <c r="AA16" s="5"/>
      <c r="AB16" s="5"/>
      <c r="AC16" s="5"/>
      <c r="AD16" s="5"/>
      <c r="AE16" s="5"/>
      <c r="AF16" s="5"/>
    </row>
    <row r="17" ht="15.75" customHeight="1">
      <c r="A17" s="5"/>
      <c r="B17" s="5"/>
      <c r="C17" s="25"/>
      <c r="D17" s="5"/>
      <c r="E17" s="5"/>
      <c r="F17" s="5"/>
      <c r="G17" s="5"/>
      <c r="H17" s="25"/>
      <c r="I17" s="5"/>
      <c r="J17" s="5"/>
      <c r="K17" s="5"/>
      <c r="L17" s="25"/>
      <c r="M17" s="5"/>
      <c r="N17" s="25"/>
      <c r="O17" s="25"/>
      <c r="P17" s="25"/>
      <c r="Q17" s="5"/>
      <c r="R17" s="25"/>
      <c r="S17" s="5"/>
      <c r="T17" s="5"/>
      <c r="U17" s="5"/>
      <c r="V17" s="5"/>
      <c r="W17" s="5"/>
      <c r="X17" s="5"/>
      <c r="Y17" s="5"/>
      <c r="Z17" s="5"/>
      <c r="AA17" s="5"/>
      <c r="AB17" s="5"/>
      <c r="AC17" s="5"/>
      <c r="AD17" s="5"/>
      <c r="AE17" s="5"/>
      <c r="AF17" s="5"/>
    </row>
    <row r="18" ht="15.75" customHeight="1">
      <c r="A18" s="5"/>
      <c r="B18" s="26"/>
      <c r="C18" s="25"/>
      <c r="D18" s="5"/>
      <c r="E18" s="5"/>
      <c r="F18" s="5"/>
      <c r="G18" s="5"/>
      <c r="H18" s="25"/>
      <c r="I18" s="5"/>
      <c r="J18" s="5"/>
      <c r="K18" s="5"/>
      <c r="L18" s="25"/>
      <c r="M18" s="5"/>
      <c r="N18" s="25"/>
      <c r="O18" s="25"/>
      <c r="P18" s="25"/>
      <c r="Q18" s="5"/>
      <c r="R18" s="25"/>
      <c r="S18" s="5"/>
      <c r="T18" s="5"/>
      <c r="U18" s="5"/>
      <c r="V18" s="5"/>
      <c r="W18" s="5"/>
      <c r="X18" s="5"/>
      <c r="Y18" s="5"/>
      <c r="Z18" s="5"/>
      <c r="AA18" s="5"/>
      <c r="AB18" s="5"/>
      <c r="AC18" s="5"/>
      <c r="AD18" s="5"/>
      <c r="AE18" s="5"/>
      <c r="AF18" s="5"/>
    </row>
    <row r="19" ht="15.75" customHeight="1">
      <c r="A19" s="5"/>
      <c r="B19" s="26"/>
      <c r="C19" s="25"/>
      <c r="D19" s="5"/>
      <c r="E19" s="5"/>
      <c r="F19" s="5"/>
      <c r="G19" s="5"/>
      <c r="H19" s="25"/>
      <c r="I19" s="5"/>
      <c r="J19" s="5"/>
      <c r="K19" s="5"/>
      <c r="L19" s="25"/>
      <c r="M19" s="5"/>
      <c r="N19" s="25"/>
      <c r="O19" s="25"/>
      <c r="P19" s="25"/>
      <c r="Q19" s="5"/>
      <c r="R19" s="25"/>
      <c r="S19" s="5"/>
      <c r="T19" s="5"/>
      <c r="U19" s="5"/>
      <c r="V19" s="5"/>
      <c r="W19" s="5"/>
      <c r="X19" s="5"/>
      <c r="Y19" s="5"/>
      <c r="Z19" s="5"/>
      <c r="AA19" s="5"/>
      <c r="AB19" s="5"/>
      <c r="AC19" s="5"/>
      <c r="AD19" s="5"/>
      <c r="AE19" s="5"/>
      <c r="AF19" s="5"/>
    </row>
    <row r="20" ht="15.75" customHeight="1">
      <c r="A20" s="5"/>
      <c r="B20" s="26"/>
      <c r="C20" s="25"/>
      <c r="D20" s="5"/>
      <c r="E20" s="5"/>
      <c r="F20" s="5"/>
      <c r="G20" s="5"/>
      <c r="H20" s="25"/>
      <c r="I20" s="5"/>
      <c r="J20" s="5"/>
      <c r="K20" s="5"/>
      <c r="L20" s="25"/>
      <c r="M20" s="5"/>
      <c r="N20" s="25"/>
      <c r="O20" s="25"/>
      <c r="P20" s="25"/>
      <c r="Q20" s="5"/>
      <c r="R20" s="25"/>
      <c r="S20" s="5"/>
      <c r="T20" s="5"/>
      <c r="U20" s="5"/>
      <c r="V20" s="5"/>
      <c r="W20" s="5"/>
      <c r="X20" s="5"/>
      <c r="Y20" s="5"/>
      <c r="Z20" s="5"/>
      <c r="AA20" s="5"/>
      <c r="AB20" s="5"/>
      <c r="AC20" s="5"/>
      <c r="AD20" s="5"/>
      <c r="AE20" s="5"/>
      <c r="AF20" s="5"/>
    </row>
    <row r="21" ht="15.75" customHeight="1">
      <c r="A21" s="5"/>
      <c r="B21" s="5"/>
      <c r="C21" s="25"/>
      <c r="D21" s="5"/>
      <c r="E21" s="5"/>
      <c r="F21" s="5"/>
      <c r="G21" s="5"/>
      <c r="H21" s="25"/>
      <c r="I21" s="5"/>
      <c r="J21" s="5"/>
      <c r="K21" s="5"/>
      <c r="L21" s="25"/>
      <c r="M21" s="5"/>
      <c r="N21" s="25"/>
      <c r="O21" s="25"/>
      <c r="P21" s="25"/>
      <c r="Q21" s="5"/>
      <c r="R21" s="25"/>
      <c r="S21" s="5"/>
      <c r="T21" s="5"/>
      <c r="U21" s="5"/>
      <c r="V21" s="5"/>
      <c r="W21" s="5"/>
      <c r="X21" s="5"/>
      <c r="Y21" s="5"/>
      <c r="Z21" s="5"/>
      <c r="AA21" s="5"/>
      <c r="AB21" s="5"/>
      <c r="AC21" s="5"/>
      <c r="AD21" s="5"/>
      <c r="AE21" s="5"/>
      <c r="AF21" s="5"/>
    </row>
    <row r="22" ht="15.75" customHeight="1">
      <c r="A22" s="5"/>
      <c r="B22" s="5"/>
      <c r="C22" s="25"/>
      <c r="D22" s="5"/>
      <c r="E22" s="5"/>
      <c r="F22" s="5"/>
      <c r="G22" s="5"/>
      <c r="H22" s="25"/>
      <c r="I22" s="5"/>
      <c r="J22" s="5"/>
      <c r="K22" s="5"/>
      <c r="L22" s="25"/>
      <c r="M22" s="5"/>
      <c r="N22" s="25"/>
      <c r="O22" s="25"/>
      <c r="P22" s="25"/>
      <c r="Q22" s="5"/>
      <c r="R22" s="25"/>
      <c r="S22" s="5"/>
      <c r="T22" s="5"/>
      <c r="U22" s="5"/>
      <c r="V22" s="5"/>
      <c r="W22" s="5"/>
      <c r="X22" s="5"/>
      <c r="Y22" s="5"/>
      <c r="Z22" s="5"/>
      <c r="AA22" s="5"/>
      <c r="AB22" s="5"/>
      <c r="AC22" s="5"/>
      <c r="AD22" s="5"/>
      <c r="AE22" s="5"/>
      <c r="AF22" s="5"/>
    </row>
    <row r="23" ht="15.75" customHeight="1">
      <c r="A23" s="5"/>
      <c r="B23" s="5"/>
      <c r="C23" s="25"/>
      <c r="D23" s="5"/>
      <c r="E23" s="5"/>
      <c r="F23" s="5"/>
      <c r="G23" s="5"/>
      <c r="H23" s="25"/>
      <c r="I23" s="5"/>
      <c r="J23" s="5"/>
      <c r="K23" s="5"/>
      <c r="L23" s="25"/>
      <c r="M23" s="5"/>
      <c r="N23" s="25"/>
      <c r="O23" s="25"/>
      <c r="P23" s="25"/>
      <c r="Q23" s="5"/>
      <c r="R23" s="25"/>
      <c r="S23" s="5"/>
      <c r="T23" s="5"/>
      <c r="U23" s="5"/>
      <c r="V23" s="5"/>
      <c r="W23" s="5"/>
      <c r="X23" s="5"/>
      <c r="Y23" s="5"/>
      <c r="Z23" s="5"/>
      <c r="AA23" s="5"/>
      <c r="AB23" s="5"/>
      <c r="AC23" s="5"/>
      <c r="AD23" s="5"/>
      <c r="AE23" s="5"/>
      <c r="AF23" s="5"/>
    </row>
    <row r="24" ht="15.75" customHeight="1">
      <c r="A24" s="5"/>
      <c r="B24" s="5"/>
      <c r="C24" s="25"/>
      <c r="D24" s="5"/>
      <c r="E24" s="5"/>
      <c r="F24" s="5"/>
      <c r="G24" s="5"/>
      <c r="H24" s="25"/>
      <c r="I24" s="5"/>
      <c r="J24" s="5"/>
      <c r="K24" s="5"/>
      <c r="L24" s="25"/>
      <c r="M24" s="5"/>
      <c r="N24" s="25"/>
      <c r="O24" s="25"/>
      <c r="P24" s="25"/>
      <c r="Q24" s="5"/>
      <c r="R24" s="25"/>
      <c r="S24" s="5"/>
      <c r="T24" s="5"/>
      <c r="U24" s="5"/>
      <c r="V24" s="5"/>
      <c r="W24" s="5"/>
      <c r="X24" s="5"/>
      <c r="Y24" s="5"/>
      <c r="Z24" s="5"/>
      <c r="AA24" s="5"/>
      <c r="AB24" s="5"/>
      <c r="AC24" s="5"/>
      <c r="AD24" s="5"/>
      <c r="AE24" s="5"/>
      <c r="AF24" s="5"/>
    </row>
    <row r="25" ht="15.75" customHeight="1">
      <c r="A25" s="5"/>
      <c r="B25" s="5"/>
      <c r="C25" s="25"/>
      <c r="D25" s="5"/>
      <c r="E25" s="5"/>
      <c r="F25" s="5"/>
      <c r="G25" s="5"/>
      <c r="H25" s="25"/>
      <c r="I25" s="5"/>
      <c r="J25" s="5"/>
      <c r="K25" s="5"/>
      <c r="L25" s="25"/>
      <c r="M25" s="5"/>
      <c r="N25" s="25"/>
      <c r="O25" s="25"/>
      <c r="P25" s="25"/>
      <c r="Q25" s="5"/>
      <c r="R25" s="25"/>
      <c r="S25" s="5"/>
      <c r="T25" s="5"/>
      <c r="U25" s="5"/>
      <c r="V25" s="5"/>
      <c r="W25" s="5"/>
      <c r="X25" s="5"/>
      <c r="Y25" s="5"/>
      <c r="Z25" s="5"/>
      <c r="AA25" s="5"/>
      <c r="AB25" s="5"/>
      <c r="AC25" s="5"/>
      <c r="AD25" s="5"/>
      <c r="AE25" s="5"/>
      <c r="AF25" s="5"/>
    </row>
    <row r="26" ht="15.75" customHeight="1">
      <c r="A26" s="5"/>
      <c r="B26" s="5"/>
      <c r="C26" s="25"/>
      <c r="D26" s="5"/>
      <c r="E26" s="5"/>
      <c r="F26" s="5"/>
      <c r="G26" s="5"/>
      <c r="H26" s="25"/>
      <c r="I26" s="5"/>
      <c r="J26" s="5"/>
      <c r="K26" s="5"/>
      <c r="L26" s="25"/>
      <c r="M26" s="5"/>
      <c r="N26" s="25"/>
      <c r="O26" s="25"/>
      <c r="P26" s="25"/>
      <c r="Q26" s="5"/>
      <c r="R26" s="25"/>
      <c r="S26" s="5"/>
      <c r="T26" s="5"/>
      <c r="U26" s="5"/>
      <c r="V26" s="5"/>
      <c r="W26" s="5"/>
      <c r="X26" s="5"/>
      <c r="Y26" s="5"/>
      <c r="Z26" s="5"/>
      <c r="AA26" s="5"/>
      <c r="AB26" s="5"/>
      <c r="AC26" s="5"/>
      <c r="AD26" s="5"/>
      <c r="AE26" s="5"/>
      <c r="AF26" s="5"/>
    </row>
    <row r="27" ht="15.75" customHeight="1">
      <c r="A27" s="5"/>
      <c r="B27" s="5"/>
      <c r="C27" s="25"/>
      <c r="D27" s="5"/>
      <c r="E27" s="5"/>
      <c r="F27" s="5"/>
      <c r="G27" s="5"/>
      <c r="H27" s="25"/>
      <c r="I27" s="5"/>
      <c r="J27" s="5"/>
      <c r="K27" s="5"/>
      <c r="L27" s="25"/>
      <c r="M27" s="5"/>
      <c r="N27" s="25"/>
      <c r="O27" s="25"/>
      <c r="P27" s="25"/>
      <c r="Q27" s="5"/>
      <c r="R27" s="25"/>
      <c r="S27" s="5"/>
      <c r="T27" s="5"/>
      <c r="U27" s="5"/>
      <c r="V27" s="5"/>
      <c r="W27" s="5"/>
      <c r="X27" s="5"/>
      <c r="Y27" s="5"/>
      <c r="Z27" s="5"/>
      <c r="AA27" s="5"/>
      <c r="AB27" s="5"/>
      <c r="AC27" s="5"/>
      <c r="AD27" s="5"/>
      <c r="AE27" s="5"/>
      <c r="AF27" s="5"/>
    </row>
    <row r="28" ht="15.75" customHeight="1">
      <c r="A28" s="5"/>
      <c r="B28" s="5"/>
      <c r="C28" s="25"/>
      <c r="D28" s="5"/>
      <c r="E28" s="5"/>
      <c r="F28" s="5"/>
      <c r="G28" s="5"/>
      <c r="H28" s="25"/>
      <c r="I28" s="5"/>
      <c r="J28" s="5"/>
      <c r="K28" s="5"/>
      <c r="L28" s="25"/>
      <c r="M28" s="5"/>
      <c r="N28" s="25"/>
      <c r="O28" s="25"/>
      <c r="P28" s="25"/>
      <c r="Q28" s="5"/>
      <c r="R28" s="25"/>
      <c r="S28" s="5"/>
      <c r="T28" s="5"/>
      <c r="U28" s="5"/>
      <c r="V28" s="5"/>
      <c r="W28" s="5"/>
      <c r="X28" s="5"/>
      <c r="Y28" s="5"/>
      <c r="Z28" s="5"/>
      <c r="AA28" s="5"/>
      <c r="AB28" s="5"/>
      <c r="AC28" s="5"/>
      <c r="AD28" s="5"/>
      <c r="AE28" s="5"/>
      <c r="AF28" s="5"/>
    </row>
    <row r="29" ht="15.75" customHeight="1">
      <c r="A29" s="5"/>
      <c r="B29" s="5"/>
      <c r="C29" s="25"/>
      <c r="D29" s="5"/>
      <c r="E29" s="5"/>
      <c r="F29" s="5"/>
      <c r="G29" s="5"/>
      <c r="H29" s="25"/>
      <c r="I29" s="5"/>
      <c r="J29" s="5"/>
      <c r="K29" s="5"/>
      <c r="L29" s="25"/>
      <c r="M29" s="5"/>
      <c r="N29" s="25"/>
      <c r="O29" s="25"/>
      <c r="P29" s="25"/>
      <c r="Q29" s="5"/>
      <c r="R29" s="25"/>
      <c r="S29" s="5"/>
      <c r="T29" s="5"/>
      <c r="U29" s="5"/>
      <c r="V29" s="5"/>
      <c r="W29" s="5"/>
      <c r="X29" s="5"/>
      <c r="Y29" s="5"/>
      <c r="Z29" s="5"/>
      <c r="AA29" s="5"/>
      <c r="AB29" s="5"/>
      <c r="AC29" s="5"/>
      <c r="AD29" s="5"/>
      <c r="AE29" s="5"/>
      <c r="AF29" s="5"/>
    </row>
    <row r="30" ht="15.75" customHeight="1">
      <c r="A30" s="5"/>
      <c r="B30" s="5"/>
      <c r="C30" s="25"/>
      <c r="D30" s="5"/>
      <c r="E30" s="5"/>
      <c r="F30" s="5"/>
      <c r="G30" s="5"/>
      <c r="H30" s="25"/>
      <c r="I30" s="5"/>
      <c r="J30" s="5"/>
      <c r="K30" s="5"/>
      <c r="L30" s="25"/>
      <c r="M30" s="5"/>
      <c r="N30" s="25"/>
      <c r="O30" s="25"/>
      <c r="P30" s="25"/>
      <c r="Q30" s="5"/>
      <c r="R30" s="25"/>
      <c r="S30" s="5"/>
      <c r="T30" s="5"/>
      <c r="U30" s="5"/>
      <c r="V30" s="5"/>
      <c r="W30" s="5"/>
      <c r="X30" s="5"/>
      <c r="Y30" s="5"/>
      <c r="Z30" s="5"/>
      <c r="AA30" s="5"/>
      <c r="AB30" s="5"/>
      <c r="AC30" s="5"/>
      <c r="AD30" s="5"/>
      <c r="AE30" s="5"/>
      <c r="AF30" s="5"/>
    </row>
    <row r="31" ht="15.75" customHeight="1">
      <c r="A31" s="5"/>
      <c r="B31" s="5"/>
      <c r="C31" s="25"/>
      <c r="D31" s="5"/>
      <c r="E31" s="5"/>
      <c r="F31" s="5"/>
      <c r="G31" s="5"/>
      <c r="H31" s="25"/>
      <c r="I31" s="5"/>
      <c r="J31" s="5"/>
      <c r="K31" s="5"/>
      <c r="L31" s="25"/>
      <c r="M31" s="5"/>
      <c r="N31" s="25"/>
      <c r="O31" s="25"/>
      <c r="P31" s="25"/>
      <c r="Q31" s="5"/>
      <c r="R31" s="25"/>
      <c r="S31" s="5"/>
      <c r="T31" s="5"/>
      <c r="U31" s="5"/>
      <c r="V31" s="5"/>
      <c r="W31" s="5"/>
      <c r="X31" s="5"/>
      <c r="Y31" s="5"/>
      <c r="Z31" s="5"/>
      <c r="AA31" s="5"/>
      <c r="AB31" s="5"/>
      <c r="AC31" s="5"/>
      <c r="AD31" s="5"/>
      <c r="AE31" s="5"/>
      <c r="AF31" s="5"/>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row>
  </sheetData>
  <conditionalFormatting sqref="C7:C12 H7:H12 M7:M12 R7:R12">
    <cfRule type="cellIs" dxfId="0" priority="1" operator="equal">
      <formula>"Somewhat"</formula>
    </cfRule>
  </conditionalFormatting>
  <conditionalFormatting sqref="C7:C12 H7:H12 M7:M12 R7:R12">
    <cfRule type="cellIs" dxfId="1" priority="2" operator="equal">
      <formula>"Nope"</formula>
    </cfRule>
  </conditionalFormatting>
  <conditionalFormatting sqref="C7:C12 H7:H12 M7:M12 R7:R12">
    <cfRule type="cellIs" dxfId="2" priority="3" operator="equal">
      <formula>"Yes"</formula>
    </cfRule>
  </conditionalFormatting>
  <conditionalFormatting sqref="C14 H14 M14 R14">
    <cfRule type="containsText" dxfId="2" priority="4" operator="containsText" text="achieved">
      <formula>NOT(ISERROR(SEARCH(("achieved"),(C14))))</formula>
    </cfRule>
  </conditionalFormatting>
  <conditionalFormatting sqref="C14 H14 M14 R14">
    <cfRule type="notContainsText" dxfId="1" priority="5" operator="notContains" text="achieved">
      <formula>ISERROR(SEARCH(("achieved"),(C14)))</formula>
    </cfRule>
  </conditionalFormatting>
  <dataValidations>
    <dataValidation type="list" allowBlank="1" showErrorMessage="1" sqref="R7:R11 C7:C12 H7:H12 M7:M12">
      <formula1>"Nope,Somewhat,Yes"</formula1>
    </dataValidation>
  </dataValidations>
  <printOptions/>
  <pageMargins bottom="0.0" footer="0.0" header="0.0" left="0.0" right="0.0" top="0.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33" width="14.38"/>
  </cols>
  <sheetData>
    <row r="1" ht="45.0" customHeight="1">
      <c r="A1" s="1"/>
      <c r="B1" s="2" t="s">
        <v>38</v>
      </c>
      <c r="C1" s="3"/>
      <c r="G1" s="4"/>
      <c r="H1" s="3"/>
      <c r="S1" s="5"/>
      <c r="T1" s="5"/>
      <c r="U1" s="5"/>
      <c r="V1" s="5"/>
      <c r="W1" s="5"/>
      <c r="X1" s="5"/>
      <c r="Y1" s="5"/>
      <c r="Z1" s="5"/>
      <c r="AA1" s="5"/>
      <c r="AB1" s="5"/>
      <c r="AC1" s="5"/>
      <c r="AD1" s="5"/>
      <c r="AE1" s="5"/>
      <c r="AF1" s="5"/>
      <c r="AG1" s="5"/>
    </row>
    <row r="2" ht="18.75" customHeight="1">
      <c r="A2" s="6"/>
      <c r="B2" s="7" t="s">
        <v>39</v>
      </c>
      <c r="C2" s="8"/>
      <c r="D2" s="9"/>
      <c r="E2" s="9"/>
      <c r="F2" s="9"/>
      <c r="G2" s="10"/>
      <c r="H2" s="8"/>
      <c r="I2" s="9"/>
      <c r="J2" s="9"/>
      <c r="K2" s="9"/>
      <c r="L2" s="11"/>
      <c r="M2" s="9"/>
      <c r="N2" s="9"/>
      <c r="O2" s="9"/>
      <c r="P2" s="9"/>
      <c r="Q2" s="11"/>
      <c r="R2" s="9"/>
      <c r="S2" s="12"/>
      <c r="T2" s="12"/>
      <c r="U2" s="12"/>
      <c r="V2" s="12"/>
      <c r="W2" s="12"/>
      <c r="X2" s="12"/>
      <c r="Y2" s="12"/>
      <c r="Z2" s="12"/>
      <c r="AA2" s="12"/>
      <c r="AB2" s="12"/>
      <c r="AC2" s="12"/>
      <c r="AD2" s="12"/>
      <c r="AE2" s="12"/>
      <c r="AF2" s="12"/>
      <c r="AG2" s="12"/>
    </row>
    <row r="3" ht="18.75" customHeight="1">
      <c r="A3" s="6"/>
      <c r="B3" s="7"/>
      <c r="C3" s="8"/>
      <c r="D3" s="9"/>
      <c r="E3" s="9"/>
      <c r="F3" s="9"/>
      <c r="G3" s="10"/>
      <c r="H3" s="8"/>
      <c r="I3" s="9"/>
      <c r="J3" s="9"/>
      <c r="K3" s="9"/>
      <c r="L3" s="11"/>
      <c r="M3" s="9"/>
      <c r="N3" s="9"/>
      <c r="O3" s="9"/>
      <c r="P3" s="9"/>
      <c r="Q3" s="11"/>
      <c r="R3" s="9"/>
      <c r="S3" s="12"/>
      <c r="T3" s="12"/>
      <c r="U3" s="12"/>
      <c r="V3" s="12"/>
      <c r="W3" s="12"/>
      <c r="X3" s="12"/>
      <c r="Y3" s="12"/>
      <c r="Z3" s="12"/>
      <c r="AA3" s="12"/>
      <c r="AB3" s="12"/>
      <c r="AC3" s="12"/>
      <c r="AD3" s="12"/>
      <c r="AE3" s="12"/>
      <c r="AF3" s="12"/>
      <c r="AG3" s="12"/>
    </row>
    <row r="4" ht="37.5" customHeight="1">
      <c r="A4" s="1"/>
      <c r="B4" s="13" t="s">
        <v>2</v>
      </c>
      <c r="E4" s="14"/>
      <c r="F4" s="14"/>
      <c r="G4" s="13" t="s">
        <v>3</v>
      </c>
      <c r="J4" s="14"/>
      <c r="K4" s="14"/>
      <c r="L4" s="13" t="s">
        <v>4</v>
      </c>
      <c r="O4" s="14"/>
      <c r="P4" s="14"/>
      <c r="Q4" s="13" t="s">
        <v>5</v>
      </c>
      <c r="T4" s="5"/>
      <c r="U4" s="5"/>
      <c r="V4" s="5"/>
      <c r="W4" s="5"/>
      <c r="X4" s="5"/>
      <c r="Y4" s="5"/>
      <c r="Z4" s="5"/>
      <c r="AA4" s="5"/>
      <c r="AB4" s="5"/>
      <c r="AC4" s="5"/>
      <c r="AD4" s="5"/>
      <c r="AE4" s="5"/>
      <c r="AF4" s="5"/>
      <c r="AG4" s="5"/>
    </row>
    <row r="5" ht="18.75" customHeight="1">
      <c r="A5" s="6"/>
      <c r="B5" s="6" t="s">
        <v>6</v>
      </c>
      <c r="C5" s="8"/>
      <c r="D5" s="9"/>
      <c r="E5" s="9"/>
      <c r="F5" s="9"/>
      <c r="G5" s="10" t="s">
        <v>7</v>
      </c>
      <c r="H5" s="8"/>
      <c r="I5" s="9"/>
      <c r="J5" s="9"/>
      <c r="K5" s="9"/>
      <c r="L5" s="11" t="s">
        <v>8</v>
      </c>
      <c r="M5" s="9"/>
      <c r="N5" s="9"/>
      <c r="O5" s="9"/>
      <c r="P5" s="9"/>
      <c r="Q5" s="11" t="s">
        <v>9</v>
      </c>
      <c r="R5" s="9"/>
      <c r="S5" s="12"/>
      <c r="T5" s="12"/>
      <c r="U5" s="12"/>
      <c r="V5" s="12"/>
      <c r="W5" s="12"/>
      <c r="X5" s="12"/>
      <c r="Y5" s="12"/>
      <c r="Z5" s="12"/>
      <c r="AA5" s="12"/>
      <c r="AB5" s="12"/>
      <c r="AC5" s="12"/>
      <c r="AD5" s="12"/>
      <c r="AE5" s="12"/>
      <c r="AF5" s="12"/>
      <c r="AG5" s="12"/>
    </row>
    <row r="6" ht="22.5" customHeight="1">
      <c r="A6" s="1"/>
      <c r="B6" s="4"/>
      <c r="C6" s="3"/>
      <c r="G6" s="4"/>
      <c r="H6" s="3"/>
      <c r="S6" s="5"/>
      <c r="T6" s="5"/>
      <c r="U6" s="5"/>
      <c r="V6" s="5"/>
      <c r="W6" s="5"/>
      <c r="X6" s="5"/>
      <c r="Y6" s="5"/>
      <c r="Z6" s="5"/>
      <c r="AA6" s="5"/>
      <c r="AB6" s="5"/>
      <c r="AC6" s="5"/>
      <c r="AD6" s="5"/>
      <c r="AE6" s="5"/>
      <c r="AF6" s="5"/>
      <c r="AG6" s="5"/>
    </row>
    <row r="7" ht="60.0" customHeight="1">
      <c r="A7" s="15"/>
      <c r="B7" s="15" t="s">
        <v>40</v>
      </c>
      <c r="C7" s="16" t="s">
        <v>11</v>
      </c>
      <c r="D7" s="17">
        <f t="shared" ref="D7:D10" si="1">IF(C7="Yes", 2, IF(C7="Somewhat", 1, 0))</f>
        <v>2</v>
      </c>
      <c r="E7" s="17"/>
      <c r="F7" s="17"/>
      <c r="G7" s="15" t="s">
        <v>41</v>
      </c>
      <c r="H7" s="16" t="s">
        <v>11</v>
      </c>
      <c r="I7" s="17">
        <f t="shared" ref="I7:I11" si="2">IF(H7="Yes", 2, IF(H7="Somewhat", 1, 0))</f>
        <v>2</v>
      </c>
      <c r="J7" s="17"/>
      <c r="K7" s="17"/>
      <c r="L7" s="15" t="s">
        <v>42</v>
      </c>
      <c r="M7" s="16" t="s">
        <v>14</v>
      </c>
      <c r="N7" s="17">
        <f t="shared" ref="N7:N10" si="3">IF(M7="Yes", 2, IF(M7="Somewhat", 1, 0))</f>
        <v>0</v>
      </c>
      <c r="O7" s="17"/>
      <c r="P7" s="17"/>
      <c r="Q7" s="18" t="s">
        <v>43</v>
      </c>
      <c r="R7" s="16" t="s">
        <v>14</v>
      </c>
      <c r="S7" s="17">
        <f t="shared" ref="S7:S10" si="4">IF(R7="Yes", 2, IF(R7="Somewhat", 1, 0))</f>
        <v>0</v>
      </c>
      <c r="T7" s="19"/>
      <c r="U7" s="19"/>
      <c r="V7" s="19"/>
      <c r="W7" s="19"/>
      <c r="X7" s="19"/>
      <c r="Y7" s="19"/>
      <c r="Z7" s="19"/>
      <c r="AA7" s="19"/>
      <c r="AB7" s="19"/>
      <c r="AC7" s="19"/>
      <c r="AD7" s="19"/>
      <c r="AE7" s="19"/>
      <c r="AF7" s="19"/>
      <c r="AG7" s="19"/>
    </row>
    <row r="8" ht="60.0" customHeight="1">
      <c r="A8" s="20"/>
      <c r="B8" s="20" t="s">
        <v>44</v>
      </c>
      <c r="C8" s="16" t="s">
        <v>11</v>
      </c>
      <c r="D8" s="17">
        <f t="shared" si="1"/>
        <v>2</v>
      </c>
      <c r="E8" s="17"/>
      <c r="F8" s="17"/>
      <c r="G8" s="20" t="s">
        <v>45</v>
      </c>
      <c r="H8" s="16" t="s">
        <v>11</v>
      </c>
      <c r="I8" s="17">
        <f t="shared" si="2"/>
        <v>2</v>
      </c>
      <c r="J8" s="17"/>
      <c r="K8" s="17"/>
      <c r="L8" s="15" t="s">
        <v>46</v>
      </c>
      <c r="M8" s="16" t="s">
        <v>14</v>
      </c>
      <c r="N8" s="17">
        <f t="shared" si="3"/>
        <v>0</v>
      </c>
      <c r="O8" s="17"/>
      <c r="P8" s="17"/>
      <c r="Q8" s="20" t="s">
        <v>47</v>
      </c>
      <c r="R8" s="16" t="s">
        <v>14</v>
      </c>
      <c r="S8" s="17">
        <f t="shared" si="4"/>
        <v>0</v>
      </c>
      <c r="T8" s="19"/>
      <c r="U8" s="19"/>
      <c r="V8" s="19"/>
      <c r="W8" s="19"/>
      <c r="X8" s="19"/>
      <c r="Y8" s="19"/>
      <c r="Z8" s="19"/>
      <c r="AA8" s="19"/>
      <c r="AB8" s="19"/>
      <c r="AC8" s="19"/>
      <c r="AD8" s="19"/>
      <c r="AE8" s="19"/>
      <c r="AF8" s="19"/>
      <c r="AG8" s="19"/>
    </row>
    <row r="9" ht="60.0" customHeight="1">
      <c r="A9" s="20"/>
      <c r="B9" s="21" t="s">
        <v>48</v>
      </c>
      <c r="C9" s="16" t="s">
        <v>11</v>
      </c>
      <c r="D9" s="17">
        <f t="shared" si="1"/>
        <v>2</v>
      </c>
      <c r="E9" s="17"/>
      <c r="F9" s="17"/>
      <c r="G9" s="21" t="s">
        <v>49</v>
      </c>
      <c r="H9" s="16" t="s">
        <v>11</v>
      </c>
      <c r="I9" s="17">
        <f t="shared" si="2"/>
        <v>2</v>
      </c>
      <c r="J9" s="17"/>
      <c r="K9" s="17"/>
      <c r="L9" s="18" t="s">
        <v>50</v>
      </c>
      <c r="M9" s="16" t="s">
        <v>14</v>
      </c>
      <c r="N9" s="17">
        <f t="shared" si="3"/>
        <v>0</v>
      </c>
      <c r="O9" s="17"/>
      <c r="P9" s="17"/>
      <c r="Q9" s="21" t="s">
        <v>51</v>
      </c>
      <c r="R9" s="16" t="s">
        <v>14</v>
      </c>
      <c r="S9" s="17">
        <f t="shared" si="4"/>
        <v>0</v>
      </c>
      <c r="T9" s="19"/>
      <c r="U9" s="19"/>
      <c r="V9" s="19"/>
      <c r="W9" s="19"/>
      <c r="X9" s="19"/>
      <c r="Y9" s="19"/>
      <c r="Z9" s="19"/>
      <c r="AA9" s="19"/>
      <c r="AB9" s="19"/>
      <c r="AC9" s="19"/>
      <c r="AD9" s="19"/>
      <c r="AE9" s="19"/>
      <c r="AF9" s="19"/>
      <c r="AG9" s="19"/>
    </row>
    <row r="10" ht="60.0" customHeight="1">
      <c r="A10" s="20"/>
      <c r="B10" s="20" t="s">
        <v>52</v>
      </c>
      <c r="C10" s="16" t="s">
        <v>11</v>
      </c>
      <c r="D10" s="17">
        <f t="shared" si="1"/>
        <v>2</v>
      </c>
      <c r="E10" s="17"/>
      <c r="F10" s="17"/>
      <c r="G10" s="20" t="s">
        <v>53</v>
      </c>
      <c r="H10" s="16" t="s">
        <v>18</v>
      </c>
      <c r="I10" s="17">
        <f t="shared" si="2"/>
        <v>1</v>
      </c>
      <c r="J10" s="17"/>
      <c r="K10" s="17"/>
      <c r="L10" s="18" t="s">
        <v>54</v>
      </c>
      <c r="M10" s="16" t="s">
        <v>14</v>
      </c>
      <c r="N10" s="17">
        <f t="shared" si="3"/>
        <v>0</v>
      </c>
      <c r="O10" s="17"/>
      <c r="P10" s="17"/>
      <c r="Q10" s="21" t="s">
        <v>55</v>
      </c>
      <c r="R10" s="16" t="s">
        <v>14</v>
      </c>
      <c r="S10" s="17">
        <f t="shared" si="4"/>
        <v>0</v>
      </c>
      <c r="T10" s="19"/>
      <c r="U10" s="19"/>
      <c r="V10" s="19"/>
      <c r="W10" s="19"/>
      <c r="X10" s="19"/>
      <c r="Y10" s="19"/>
      <c r="Z10" s="19"/>
      <c r="AA10" s="19"/>
      <c r="AB10" s="19"/>
      <c r="AC10" s="19"/>
      <c r="AD10" s="19"/>
      <c r="AE10" s="19"/>
      <c r="AF10" s="19"/>
      <c r="AG10" s="19"/>
    </row>
    <row r="11" ht="60.0" customHeight="1">
      <c r="A11" s="20"/>
      <c r="B11" s="20"/>
      <c r="C11" s="16"/>
      <c r="D11" s="17"/>
      <c r="E11" s="17"/>
      <c r="F11" s="17"/>
      <c r="G11" s="20" t="s">
        <v>56</v>
      </c>
      <c r="H11" s="16" t="s">
        <v>18</v>
      </c>
      <c r="I11" s="17">
        <f t="shared" si="2"/>
        <v>1</v>
      </c>
      <c r="J11" s="17"/>
      <c r="K11" s="17"/>
      <c r="L11" s="20"/>
      <c r="M11" s="16"/>
      <c r="N11" s="17"/>
      <c r="O11" s="17"/>
      <c r="P11" s="17"/>
      <c r="Q11" s="28" t="s">
        <v>57</v>
      </c>
      <c r="R11" s="16"/>
      <c r="S11" s="17"/>
      <c r="T11" s="19"/>
      <c r="U11" s="19"/>
      <c r="V11" s="19"/>
      <c r="W11" s="19"/>
      <c r="X11" s="19"/>
      <c r="Y11" s="19"/>
      <c r="Z11" s="19"/>
      <c r="AA11" s="19"/>
      <c r="AB11" s="19"/>
      <c r="AC11" s="19"/>
      <c r="AD11" s="19"/>
      <c r="AE11" s="19"/>
      <c r="AF11" s="19"/>
      <c r="AG11" s="19"/>
    </row>
    <row r="12" ht="60.0" customHeight="1">
      <c r="A12" s="20"/>
      <c r="B12" s="20"/>
      <c r="C12" s="16"/>
      <c r="D12" s="17"/>
      <c r="E12" s="17"/>
      <c r="F12" s="17"/>
      <c r="G12" s="29"/>
      <c r="H12" s="16"/>
      <c r="I12" s="17"/>
      <c r="J12" s="17"/>
      <c r="K12" s="17"/>
      <c r="L12" s="20"/>
      <c r="M12" s="16"/>
      <c r="N12" s="17"/>
      <c r="O12" s="17"/>
      <c r="P12" s="17"/>
      <c r="Q12" s="20"/>
      <c r="R12" s="16"/>
      <c r="S12" s="17"/>
      <c r="T12" s="19"/>
      <c r="U12" s="19"/>
      <c r="V12" s="19"/>
      <c r="W12" s="19"/>
      <c r="X12" s="19"/>
      <c r="Y12" s="19"/>
      <c r="Z12" s="19"/>
      <c r="AA12" s="19"/>
      <c r="AB12" s="19"/>
      <c r="AC12" s="19"/>
      <c r="AD12" s="19"/>
      <c r="AE12" s="19"/>
      <c r="AF12" s="19"/>
      <c r="AG12" s="19"/>
    </row>
    <row r="13" ht="18.75" customHeight="1">
      <c r="A13" s="1"/>
      <c r="B13" s="4"/>
      <c r="C13" s="3"/>
      <c r="G13" s="4"/>
      <c r="H13" s="3"/>
      <c r="S13" s="5"/>
      <c r="T13" s="5"/>
      <c r="U13" s="5"/>
      <c r="V13" s="5"/>
      <c r="W13" s="5"/>
      <c r="X13" s="5"/>
      <c r="Y13" s="5"/>
      <c r="Z13" s="5"/>
      <c r="AA13" s="5"/>
      <c r="AB13" s="5"/>
      <c r="AC13" s="5"/>
      <c r="AD13" s="5"/>
      <c r="AE13" s="5"/>
      <c r="AF13" s="5"/>
      <c r="AG13" s="5"/>
    </row>
    <row r="14" ht="56.25" customHeight="1">
      <c r="A14" s="5"/>
      <c r="B14" s="23" t="s">
        <v>37</v>
      </c>
      <c r="C14" s="24" t="str">
        <f>IF(AND(EQ(COUNTIF(C4:C12, "Nope"), 0), LTE(COUNTIF(C4:C12, "Somewhat"), 1)), "Achieved", "Not there yet")</f>
        <v>Achieved</v>
      </c>
      <c r="D14" s="14">
        <f>IF(AND(MIN(D7:D12) &gt; 0, AVERAGE(D7:D12) &gt; 1.7), 1, 0)</f>
        <v>1</v>
      </c>
      <c r="E14" s="5"/>
      <c r="F14" s="5"/>
      <c r="G14" s="23" t="s">
        <v>37</v>
      </c>
      <c r="H14" s="24" t="str">
        <f>IF(AND(EQ(COUNTIF(H4:H12, "Nope"), 0), LTE(COUNTIF(H4:H12, "Somewhat"), 1)), "Achieved", "Not there yet")</f>
        <v>Not there yet</v>
      </c>
      <c r="I14" s="14">
        <f>IF(AND(MIN(I7:I12) &gt; 0, AVERAGE(I7:I12) &gt; 1.7), 1, 0)</f>
        <v>0</v>
      </c>
      <c r="J14" s="5"/>
      <c r="K14" s="5"/>
      <c r="L14" s="23" t="s">
        <v>37</v>
      </c>
      <c r="M14" s="24" t="str">
        <f>IF(AND(EQ(COUNTIF(M4:M12, "Nope"), 0), LTE(COUNTIF(M4:M12, "Somewhat"), 1)), "Achieved", "Not there yet")</f>
        <v>Not there yet</v>
      </c>
      <c r="N14" s="14">
        <f>IF(AND(MIN(N7:N12) &gt; 0, AVERAGE(N7:N12) &gt; 1.7), 1, 0)</f>
        <v>0</v>
      </c>
      <c r="O14" s="25"/>
      <c r="P14" s="25"/>
      <c r="Q14" s="23" t="s">
        <v>37</v>
      </c>
      <c r="R14" s="24" t="str">
        <f>IF(AND(EQ(COUNTIF(R4:R12, "Nope"), 0), LTE(COUNTIF(R4:R12, "Somewhat"), 1)), "Achieved", "Not there yet")</f>
        <v>Not there yet</v>
      </c>
      <c r="S14" s="14">
        <f>IF(AND(MIN(S7:S12) &gt; 0, AVERAGE(S7:S12) &gt; 1.7), 1, 0)</f>
        <v>0</v>
      </c>
      <c r="T14" s="5"/>
      <c r="U14" s="5"/>
      <c r="V14" s="5"/>
      <c r="W14" s="5"/>
      <c r="X14" s="5"/>
      <c r="Y14" s="5"/>
      <c r="Z14" s="5"/>
      <c r="AA14" s="5"/>
      <c r="AB14" s="5"/>
      <c r="AC14" s="5"/>
      <c r="AD14" s="5"/>
      <c r="AE14" s="5"/>
      <c r="AF14" s="5"/>
      <c r="AG14" s="5"/>
    </row>
    <row r="15" ht="15.75" customHeight="1">
      <c r="A15" s="5"/>
      <c r="B15" s="5"/>
      <c r="C15" s="25"/>
      <c r="D15" s="5"/>
      <c r="E15" s="5"/>
      <c r="F15" s="5"/>
      <c r="G15" s="5"/>
      <c r="H15" s="25"/>
      <c r="I15" s="5"/>
      <c r="J15" s="5"/>
      <c r="K15" s="5"/>
      <c r="L15" s="25"/>
      <c r="M15" s="5"/>
      <c r="N15" s="25"/>
      <c r="O15" s="25"/>
      <c r="P15" s="25"/>
      <c r="Q15" s="5"/>
      <c r="R15" s="25"/>
      <c r="S15" s="5"/>
      <c r="T15" s="5"/>
      <c r="U15" s="5"/>
      <c r="V15" s="5"/>
      <c r="W15" s="5"/>
      <c r="X15" s="5"/>
      <c r="Y15" s="5"/>
      <c r="Z15" s="5"/>
      <c r="AA15" s="5"/>
      <c r="AB15" s="5"/>
      <c r="AC15" s="5"/>
      <c r="AD15" s="5"/>
      <c r="AE15" s="5"/>
      <c r="AF15" s="5"/>
      <c r="AG15" s="5"/>
    </row>
    <row r="16" ht="15.75" customHeight="1">
      <c r="A16" s="5"/>
      <c r="B16" s="5"/>
      <c r="C16" s="25"/>
      <c r="D16" s="5"/>
      <c r="E16" s="5"/>
      <c r="F16" s="5"/>
      <c r="G16" s="5"/>
      <c r="H16" s="25"/>
      <c r="I16" s="5"/>
      <c r="J16" s="5"/>
      <c r="K16" s="5"/>
      <c r="L16" s="25"/>
      <c r="M16" s="5"/>
      <c r="N16" s="25"/>
      <c r="O16" s="25"/>
      <c r="P16" s="25"/>
      <c r="Q16" s="5"/>
      <c r="R16" s="25"/>
      <c r="S16" s="5"/>
      <c r="T16" s="5"/>
      <c r="U16" s="5"/>
      <c r="V16" s="5"/>
      <c r="W16" s="5"/>
      <c r="X16" s="5"/>
      <c r="Y16" s="5"/>
      <c r="Z16" s="5"/>
      <c r="AA16" s="5"/>
      <c r="AB16" s="5"/>
      <c r="AC16" s="5"/>
      <c r="AD16" s="5"/>
      <c r="AE16" s="5"/>
      <c r="AF16" s="5"/>
      <c r="AG16" s="5"/>
    </row>
    <row r="17" ht="15.75" customHeight="1">
      <c r="A17" s="5"/>
      <c r="B17" s="5"/>
      <c r="C17" s="25"/>
      <c r="D17" s="5"/>
      <c r="E17" s="5"/>
      <c r="F17" s="5"/>
      <c r="G17" s="5"/>
      <c r="H17" s="25"/>
      <c r="I17" s="5"/>
      <c r="J17" s="5"/>
      <c r="K17" s="5"/>
      <c r="L17" s="25"/>
      <c r="M17" s="5"/>
      <c r="N17" s="25"/>
      <c r="O17" s="25"/>
      <c r="P17" s="25"/>
      <c r="Q17" s="5"/>
      <c r="R17" s="25"/>
      <c r="S17" s="5"/>
      <c r="T17" s="5"/>
      <c r="U17" s="5"/>
      <c r="V17" s="5"/>
      <c r="W17" s="5"/>
      <c r="X17" s="5"/>
      <c r="Y17" s="5"/>
      <c r="Z17" s="5"/>
      <c r="AA17" s="5"/>
      <c r="AB17" s="5"/>
      <c r="AC17" s="5"/>
      <c r="AD17" s="5"/>
      <c r="AE17" s="5"/>
      <c r="AF17" s="5"/>
      <c r="AG17" s="5"/>
    </row>
    <row r="18" ht="15.75" customHeight="1">
      <c r="A18" s="5"/>
      <c r="B18" s="5"/>
      <c r="C18" s="25"/>
      <c r="D18" s="5"/>
      <c r="E18" s="5"/>
      <c r="F18" s="5"/>
      <c r="G18" s="5"/>
      <c r="H18" s="25"/>
      <c r="I18" s="5"/>
      <c r="J18" s="5"/>
      <c r="K18" s="5"/>
      <c r="L18" s="25"/>
      <c r="M18" s="5"/>
      <c r="N18" s="25"/>
      <c r="O18" s="25"/>
      <c r="P18" s="25"/>
      <c r="Q18" s="5"/>
      <c r="R18" s="25"/>
      <c r="S18" s="5"/>
      <c r="T18" s="5"/>
      <c r="U18" s="5"/>
      <c r="V18" s="5"/>
      <c r="W18" s="5"/>
      <c r="X18" s="5"/>
      <c r="Y18" s="5"/>
      <c r="Z18" s="5"/>
      <c r="AA18" s="5"/>
      <c r="AB18" s="5"/>
      <c r="AC18" s="5"/>
      <c r="AD18" s="5"/>
      <c r="AE18" s="5"/>
      <c r="AF18" s="5"/>
      <c r="AG18" s="5"/>
    </row>
    <row r="19" ht="15.75" customHeight="1">
      <c r="A19" s="5"/>
      <c r="B19" s="5"/>
      <c r="C19" s="25"/>
      <c r="D19" s="5"/>
      <c r="E19" s="5"/>
      <c r="F19" s="5"/>
      <c r="G19" s="5"/>
      <c r="H19" s="25"/>
      <c r="I19" s="5"/>
      <c r="J19" s="5"/>
      <c r="K19" s="5"/>
      <c r="L19" s="25"/>
      <c r="M19" s="5"/>
      <c r="N19" s="25"/>
      <c r="O19" s="25"/>
      <c r="P19" s="25"/>
      <c r="Q19" s="5"/>
      <c r="R19" s="25"/>
      <c r="S19" s="5"/>
      <c r="T19" s="5"/>
      <c r="U19" s="5"/>
      <c r="V19" s="5"/>
      <c r="W19" s="5"/>
      <c r="X19" s="5"/>
      <c r="Y19" s="5"/>
      <c r="Z19" s="5"/>
      <c r="AA19" s="5"/>
      <c r="AB19" s="5"/>
      <c r="AC19" s="5"/>
      <c r="AD19" s="5"/>
      <c r="AE19" s="5"/>
      <c r="AF19" s="5"/>
      <c r="AG19" s="5"/>
    </row>
    <row r="20" ht="15.75" customHeight="1">
      <c r="A20" s="5"/>
      <c r="B20" s="5"/>
      <c r="C20" s="25"/>
      <c r="D20" s="5"/>
      <c r="E20" s="5"/>
      <c r="F20" s="5"/>
      <c r="G20" s="5"/>
      <c r="H20" s="25"/>
      <c r="I20" s="5"/>
      <c r="J20" s="5"/>
      <c r="K20" s="5"/>
      <c r="L20" s="25"/>
      <c r="M20" s="5"/>
      <c r="N20" s="25"/>
      <c r="O20" s="25"/>
      <c r="P20" s="25"/>
      <c r="Q20" s="5"/>
      <c r="R20" s="25"/>
      <c r="S20" s="5"/>
      <c r="T20" s="5"/>
      <c r="U20" s="5"/>
      <c r="V20" s="5"/>
      <c r="W20" s="5"/>
      <c r="X20" s="5"/>
      <c r="Y20" s="5"/>
      <c r="Z20" s="5"/>
      <c r="AA20" s="5"/>
      <c r="AB20" s="5"/>
      <c r="AC20" s="5"/>
      <c r="AD20" s="5"/>
      <c r="AE20" s="5"/>
      <c r="AF20" s="5"/>
      <c r="AG20" s="5"/>
    </row>
    <row r="21" ht="15.75" customHeight="1">
      <c r="A21" s="5"/>
      <c r="B21" s="5"/>
      <c r="C21" s="25"/>
      <c r="D21" s="5"/>
      <c r="E21" s="5"/>
      <c r="F21" s="5"/>
      <c r="G21" s="5"/>
      <c r="H21" s="25"/>
      <c r="I21" s="5"/>
      <c r="J21" s="5"/>
      <c r="K21" s="5"/>
      <c r="L21" s="25"/>
      <c r="M21" s="5"/>
      <c r="N21" s="25"/>
      <c r="O21" s="25"/>
      <c r="P21" s="25"/>
      <c r="Q21" s="5"/>
      <c r="R21" s="25"/>
      <c r="S21" s="5"/>
      <c r="T21" s="5"/>
      <c r="U21" s="5"/>
      <c r="V21" s="5"/>
      <c r="W21" s="5"/>
      <c r="X21" s="5"/>
      <c r="Y21" s="5"/>
      <c r="Z21" s="5"/>
      <c r="AA21" s="5"/>
      <c r="AB21" s="5"/>
      <c r="AC21" s="5"/>
      <c r="AD21" s="5"/>
      <c r="AE21" s="5"/>
      <c r="AF21" s="5"/>
      <c r="AG21" s="5"/>
    </row>
    <row r="22" ht="15.75" customHeight="1">
      <c r="A22" s="5"/>
      <c r="B22" s="5"/>
      <c r="C22" s="25"/>
      <c r="D22" s="5"/>
      <c r="E22" s="5"/>
      <c r="F22" s="5"/>
      <c r="G22" s="5"/>
      <c r="H22" s="25"/>
      <c r="I22" s="5"/>
      <c r="J22" s="5"/>
      <c r="K22" s="5"/>
      <c r="L22" s="25"/>
      <c r="M22" s="5"/>
      <c r="N22" s="25"/>
      <c r="O22" s="25"/>
      <c r="P22" s="25"/>
      <c r="Q22" s="5"/>
      <c r="R22" s="25"/>
      <c r="S22" s="5"/>
      <c r="T22" s="5"/>
      <c r="U22" s="5"/>
      <c r="V22" s="5"/>
      <c r="W22" s="5"/>
      <c r="X22" s="5"/>
      <c r="Y22" s="5"/>
      <c r="Z22" s="5"/>
      <c r="AA22" s="5"/>
      <c r="AB22" s="5"/>
      <c r="AC22" s="5"/>
      <c r="AD22" s="5"/>
      <c r="AE22" s="5"/>
      <c r="AF22" s="5"/>
      <c r="AG22" s="5"/>
    </row>
    <row r="23" ht="15.75" customHeight="1">
      <c r="A23" s="5"/>
      <c r="B23" s="5"/>
      <c r="C23" s="25"/>
      <c r="D23" s="5"/>
      <c r="E23" s="5"/>
      <c r="F23" s="5"/>
      <c r="G23" s="5"/>
      <c r="H23" s="25"/>
      <c r="I23" s="5"/>
      <c r="J23" s="5"/>
      <c r="K23" s="5"/>
      <c r="L23" s="25"/>
      <c r="M23" s="5"/>
      <c r="N23" s="25"/>
      <c r="O23" s="25"/>
      <c r="P23" s="25"/>
      <c r="Q23" s="5"/>
      <c r="R23" s="25"/>
      <c r="S23" s="5"/>
      <c r="T23" s="5"/>
      <c r="U23" s="5"/>
      <c r="V23" s="5"/>
      <c r="W23" s="5"/>
      <c r="X23" s="5"/>
      <c r="Y23" s="5"/>
      <c r="Z23" s="5"/>
      <c r="AA23" s="5"/>
      <c r="AB23" s="5"/>
      <c r="AC23" s="5"/>
      <c r="AD23" s="5"/>
      <c r="AE23" s="5"/>
      <c r="AF23" s="5"/>
      <c r="AG23" s="5"/>
    </row>
    <row r="24" ht="15.75" customHeight="1">
      <c r="A24" s="5"/>
      <c r="B24" s="5"/>
      <c r="C24" s="25"/>
      <c r="D24" s="5"/>
      <c r="E24" s="5"/>
      <c r="F24" s="5"/>
      <c r="G24" s="5"/>
      <c r="H24" s="25"/>
      <c r="I24" s="5"/>
      <c r="J24" s="5"/>
      <c r="K24" s="5"/>
      <c r="L24" s="25"/>
      <c r="M24" s="5"/>
      <c r="N24" s="25"/>
      <c r="O24" s="25"/>
      <c r="P24" s="25"/>
      <c r="Q24" s="5"/>
      <c r="R24" s="25"/>
      <c r="S24" s="5"/>
      <c r="T24" s="5"/>
      <c r="U24" s="5"/>
      <c r="V24" s="5"/>
      <c r="W24" s="5"/>
      <c r="X24" s="5"/>
      <c r="Y24" s="5"/>
      <c r="Z24" s="5"/>
      <c r="AA24" s="5"/>
      <c r="AB24" s="5"/>
      <c r="AC24" s="5"/>
      <c r="AD24" s="5"/>
      <c r="AE24" s="5"/>
      <c r="AF24" s="5"/>
      <c r="AG24" s="5"/>
    </row>
    <row r="25" ht="15.75" customHeight="1">
      <c r="A25" s="5"/>
      <c r="B25" s="5"/>
      <c r="C25" s="25"/>
      <c r="D25" s="5"/>
      <c r="E25" s="5"/>
      <c r="F25" s="5"/>
      <c r="G25" s="5"/>
      <c r="H25" s="25"/>
      <c r="I25" s="5"/>
      <c r="J25" s="5"/>
      <c r="K25" s="5"/>
      <c r="L25" s="25"/>
      <c r="M25" s="5"/>
      <c r="N25" s="25"/>
      <c r="O25" s="25"/>
      <c r="P25" s="25"/>
      <c r="Q25" s="5"/>
      <c r="R25" s="25"/>
      <c r="S25" s="5"/>
      <c r="T25" s="5"/>
      <c r="U25" s="5"/>
      <c r="V25" s="5"/>
      <c r="W25" s="5"/>
      <c r="X25" s="5"/>
      <c r="Y25" s="5"/>
      <c r="Z25" s="5"/>
      <c r="AA25" s="5"/>
      <c r="AB25" s="5"/>
      <c r="AC25" s="5"/>
      <c r="AD25" s="5"/>
      <c r="AE25" s="5"/>
      <c r="AF25" s="5"/>
      <c r="AG25" s="5"/>
    </row>
    <row r="26" ht="15.75" customHeight="1">
      <c r="A26" s="5"/>
      <c r="B26" s="5"/>
      <c r="C26" s="25"/>
      <c r="D26" s="5"/>
      <c r="E26" s="5"/>
      <c r="F26" s="5"/>
      <c r="G26" s="5"/>
      <c r="H26" s="25"/>
      <c r="I26" s="5"/>
      <c r="J26" s="5"/>
      <c r="K26" s="5"/>
      <c r="L26" s="25"/>
      <c r="M26" s="5"/>
      <c r="N26" s="25"/>
      <c r="O26" s="25"/>
      <c r="P26" s="25"/>
      <c r="Q26" s="5"/>
      <c r="R26" s="25"/>
      <c r="S26" s="5"/>
      <c r="T26" s="5"/>
      <c r="U26" s="5"/>
      <c r="V26" s="5"/>
      <c r="W26" s="5"/>
      <c r="X26" s="5"/>
      <c r="Y26" s="5"/>
      <c r="Z26" s="5"/>
      <c r="AA26" s="5"/>
      <c r="AB26" s="5"/>
      <c r="AC26" s="5"/>
      <c r="AD26" s="5"/>
      <c r="AE26" s="5"/>
      <c r="AF26" s="5"/>
      <c r="AG26" s="5"/>
    </row>
    <row r="27" ht="15.75" customHeight="1">
      <c r="A27" s="5"/>
      <c r="B27" s="5"/>
      <c r="C27" s="25"/>
      <c r="D27" s="5"/>
      <c r="E27" s="5"/>
      <c r="F27" s="5"/>
      <c r="G27" s="5"/>
      <c r="H27" s="25"/>
      <c r="I27" s="5"/>
      <c r="J27" s="5"/>
      <c r="K27" s="5"/>
      <c r="L27" s="25"/>
      <c r="M27" s="5"/>
      <c r="N27" s="25"/>
      <c r="O27" s="25"/>
      <c r="P27" s="25"/>
      <c r="Q27" s="5"/>
      <c r="R27" s="25"/>
      <c r="S27" s="5"/>
      <c r="T27" s="5"/>
      <c r="U27" s="5"/>
      <c r="V27" s="5"/>
      <c r="W27" s="5"/>
      <c r="X27" s="5"/>
      <c r="Y27" s="5"/>
      <c r="Z27" s="5"/>
      <c r="AA27" s="5"/>
      <c r="AB27" s="5"/>
      <c r="AC27" s="5"/>
      <c r="AD27" s="5"/>
      <c r="AE27" s="5"/>
      <c r="AF27" s="5"/>
      <c r="AG27" s="5"/>
    </row>
    <row r="28" ht="15.75" customHeight="1">
      <c r="A28" s="5"/>
      <c r="B28" s="5"/>
      <c r="C28" s="25"/>
      <c r="D28" s="5"/>
      <c r="E28" s="5"/>
      <c r="F28" s="5"/>
      <c r="G28" s="5"/>
      <c r="H28" s="25"/>
      <c r="I28" s="5"/>
      <c r="J28" s="5"/>
      <c r="K28" s="5"/>
      <c r="L28" s="25"/>
      <c r="M28" s="5"/>
      <c r="N28" s="25"/>
      <c r="O28" s="25"/>
      <c r="P28" s="25"/>
      <c r="Q28" s="5"/>
      <c r="R28" s="25"/>
      <c r="S28" s="5"/>
      <c r="T28" s="5"/>
      <c r="U28" s="5"/>
      <c r="V28" s="5"/>
      <c r="W28" s="5"/>
      <c r="X28" s="5"/>
      <c r="Y28" s="5"/>
      <c r="Z28" s="5"/>
      <c r="AA28" s="5"/>
      <c r="AB28" s="5"/>
      <c r="AC28" s="5"/>
      <c r="AD28" s="5"/>
      <c r="AE28" s="5"/>
      <c r="AF28" s="5"/>
      <c r="AG28" s="5"/>
    </row>
    <row r="29" ht="15.75" customHeight="1">
      <c r="A29" s="5"/>
      <c r="B29" s="5"/>
      <c r="C29" s="25"/>
      <c r="D29" s="5"/>
      <c r="E29" s="5"/>
      <c r="F29" s="5"/>
      <c r="G29" s="5"/>
      <c r="H29" s="25"/>
      <c r="I29" s="5"/>
      <c r="J29" s="5"/>
      <c r="K29" s="5"/>
      <c r="L29" s="25"/>
      <c r="M29" s="5"/>
      <c r="N29" s="25"/>
      <c r="O29" s="25"/>
      <c r="P29" s="25"/>
      <c r="Q29" s="5"/>
      <c r="R29" s="25"/>
      <c r="S29" s="5"/>
      <c r="T29" s="5"/>
      <c r="U29" s="5"/>
      <c r="V29" s="5"/>
      <c r="W29" s="5"/>
      <c r="X29" s="5"/>
      <c r="Y29" s="5"/>
      <c r="Z29" s="5"/>
      <c r="AA29" s="5"/>
      <c r="AB29" s="5"/>
      <c r="AC29" s="5"/>
      <c r="AD29" s="5"/>
      <c r="AE29" s="5"/>
      <c r="AF29" s="5"/>
      <c r="AG29" s="5"/>
    </row>
    <row r="30" ht="15.75" customHeight="1">
      <c r="A30" s="5"/>
      <c r="B30" s="5"/>
      <c r="C30" s="25"/>
      <c r="D30" s="5"/>
      <c r="E30" s="5"/>
      <c r="F30" s="5"/>
      <c r="G30" s="5"/>
      <c r="H30" s="25"/>
      <c r="I30" s="5"/>
      <c r="J30" s="5"/>
      <c r="K30" s="5"/>
      <c r="L30" s="25"/>
      <c r="M30" s="5"/>
      <c r="N30" s="25"/>
      <c r="O30" s="25"/>
      <c r="P30" s="25"/>
      <c r="Q30" s="5"/>
      <c r="R30" s="25"/>
      <c r="S30" s="5"/>
      <c r="T30" s="5"/>
      <c r="U30" s="5"/>
      <c r="V30" s="5"/>
      <c r="W30" s="5"/>
      <c r="X30" s="5"/>
      <c r="Y30" s="5"/>
      <c r="Z30" s="5"/>
      <c r="AA30" s="5"/>
      <c r="AB30" s="5"/>
      <c r="AC30" s="5"/>
      <c r="AD30" s="5"/>
      <c r="AE30" s="5"/>
      <c r="AF30" s="5"/>
      <c r="AG30" s="5"/>
    </row>
    <row r="31" ht="15.75" customHeight="1">
      <c r="A31" s="5"/>
      <c r="B31" s="5"/>
      <c r="C31" s="25"/>
      <c r="D31" s="5"/>
      <c r="E31" s="5"/>
      <c r="F31" s="5"/>
      <c r="G31" s="5"/>
      <c r="H31" s="25"/>
      <c r="I31" s="5"/>
      <c r="J31" s="5"/>
      <c r="K31" s="5"/>
      <c r="L31" s="25"/>
      <c r="M31" s="5"/>
      <c r="N31" s="25"/>
      <c r="O31" s="25"/>
      <c r="P31" s="25"/>
      <c r="Q31" s="5"/>
      <c r="R31" s="25"/>
      <c r="S31" s="5"/>
      <c r="T31" s="5"/>
      <c r="U31" s="5"/>
      <c r="V31" s="5"/>
      <c r="W31" s="5"/>
      <c r="X31" s="5"/>
      <c r="Y31" s="5"/>
      <c r="Z31" s="5"/>
      <c r="AA31" s="5"/>
      <c r="AB31" s="5"/>
      <c r="AC31" s="5"/>
      <c r="AD31" s="5"/>
      <c r="AE31" s="5"/>
      <c r="AF31" s="5"/>
      <c r="AG31" s="5"/>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row>
  </sheetData>
  <conditionalFormatting sqref="C7:C12 H7:H12 M7:M12 R7:R12">
    <cfRule type="cellIs" dxfId="0" priority="1" operator="equal">
      <formula>"Somewhat"</formula>
    </cfRule>
  </conditionalFormatting>
  <conditionalFormatting sqref="C7:C12 H7:H12 M7:M12 R7:R12">
    <cfRule type="cellIs" dxfId="1" priority="2" operator="equal">
      <formula>"Nope"</formula>
    </cfRule>
  </conditionalFormatting>
  <conditionalFormatting sqref="C7:C12 H7:H12 M7:M12 R7:R12">
    <cfRule type="cellIs" dxfId="2" priority="3" operator="equal">
      <formula>"Yes"</formula>
    </cfRule>
  </conditionalFormatting>
  <conditionalFormatting sqref="C14 H14 M14 R14">
    <cfRule type="containsText" dxfId="2" priority="4" operator="containsText" text="achieved">
      <formula>NOT(ISERROR(SEARCH(("achieved"),(C14))))</formula>
    </cfRule>
  </conditionalFormatting>
  <conditionalFormatting sqref="C14 H14 M14 R14">
    <cfRule type="notContainsText" dxfId="1" priority="5" operator="notContains" text="achieved">
      <formula>ISERROR(SEARCH(("achieved"),(C14)))</formula>
    </cfRule>
  </conditionalFormatting>
  <dataValidations>
    <dataValidation type="list" allowBlank="1" showErrorMessage="1" sqref="C7:C10 M7:M10 R7:R10 H7:H11">
      <formula1>"Nope,Somewhat,Yes"</formula1>
    </dataValidation>
  </dataValidations>
  <printOptions/>
  <pageMargins bottom="0.0" footer="0.0" header="0.0" left="0.0" right="0.0" top="0.0"/>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68.88"/>
    <col customWidth="1" min="8" max="8" width="11.38"/>
    <col customWidth="1" min="9" max="9" width="3.25"/>
    <col customWidth="1" min="10" max="10" width="11.38"/>
    <col customWidth="1" min="11" max="11" width="3.25"/>
    <col customWidth="1" min="12" max="12" width="68.88"/>
    <col customWidth="1" min="13" max="13" width="11.38"/>
    <col customWidth="1" min="14" max="14" width="3.25"/>
    <col customWidth="1" min="15" max="15" width="11.38"/>
    <col customWidth="1" min="16" max="16" width="3.25"/>
    <col customWidth="1" min="17" max="17" width="68.88"/>
    <col customWidth="1" min="18" max="18" width="11.38"/>
    <col customWidth="1" min="19" max="19" width="3.25"/>
    <col customWidth="1" min="20" max="20" width="11.38"/>
    <col customWidth="1" min="21" max="21" width="3.25"/>
    <col customWidth="1" min="22" max="22" width="68.88"/>
    <col customWidth="1" min="23" max="23" width="11.38"/>
    <col customWidth="1" min="24" max="24" width="3.25"/>
    <col customWidth="1" min="25" max="25" width="11.38"/>
    <col customWidth="1" min="26" max="38" width="14.38"/>
  </cols>
  <sheetData>
    <row r="1" ht="45.0" customHeight="1">
      <c r="A1" s="1"/>
      <c r="B1" s="2" t="s">
        <v>58</v>
      </c>
      <c r="C1" s="3"/>
      <c r="G1" s="4"/>
      <c r="H1" s="3"/>
      <c r="S1" s="5"/>
      <c r="T1" s="5"/>
      <c r="U1" s="5"/>
      <c r="V1" s="5"/>
      <c r="W1" s="5"/>
      <c r="X1" s="5"/>
      <c r="Y1" s="5"/>
      <c r="Z1" s="5"/>
      <c r="AA1" s="5"/>
      <c r="AB1" s="5"/>
      <c r="AC1" s="5"/>
      <c r="AD1" s="5"/>
      <c r="AE1" s="5"/>
      <c r="AF1" s="5"/>
      <c r="AG1" s="5"/>
      <c r="AH1" s="5"/>
      <c r="AI1" s="5"/>
      <c r="AJ1" s="5"/>
      <c r="AK1" s="5"/>
      <c r="AL1" s="5"/>
    </row>
    <row r="2" ht="18.75" customHeight="1">
      <c r="A2" s="6"/>
      <c r="B2" s="7" t="s">
        <v>59</v>
      </c>
      <c r="C2" s="8"/>
      <c r="D2" s="9"/>
      <c r="E2" s="9"/>
      <c r="F2" s="9"/>
      <c r="G2" s="10"/>
      <c r="H2" s="8"/>
      <c r="I2" s="9"/>
      <c r="J2" s="9"/>
      <c r="K2" s="9"/>
      <c r="L2" s="11"/>
      <c r="M2" s="9"/>
      <c r="N2" s="9"/>
      <c r="O2" s="9"/>
      <c r="P2" s="9"/>
      <c r="Q2" s="11"/>
      <c r="R2" s="9"/>
      <c r="S2" s="12"/>
      <c r="T2" s="12"/>
      <c r="U2" s="12"/>
      <c r="V2" s="30"/>
      <c r="W2" s="12"/>
      <c r="X2" s="12"/>
      <c r="Y2" s="12"/>
      <c r="Z2" s="12"/>
      <c r="AA2" s="12"/>
      <c r="AB2" s="12"/>
      <c r="AC2" s="12"/>
      <c r="AD2" s="12"/>
      <c r="AE2" s="12"/>
      <c r="AF2" s="12"/>
      <c r="AG2" s="12"/>
      <c r="AH2" s="12"/>
      <c r="AI2" s="12"/>
      <c r="AJ2" s="12"/>
      <c r="AK2" s="12"/>
      <c r="AL2" s="12"/>
    </row>
    <row r="3" ht="18.75" customHeight="1">
      <c r="A3" s="6"/>
      <c r="B3" s="7"/>
      <c r="C3" s="8"/>
      <c r="D3" s="9"/>
      <c r="E3" s="9"/>
      <c r="F3" s="9"/>
      <c r="G3" s="10"/>
      <c r="H3" s="8"/>
      <c r="I3" s="9"/>
      <c r="J3" s="9"/>
      <c r="K3" s="9"/>
      <c r="L3" s="11"/>
      <c r="M3" s="9"/>
      <c r="N3" s="9"/>
      <c r="O3" s="9"/>
      <c r="P3" s="9"/>
      <c r="Q3" s="11"/>
      <c r="R3" s="9"/>
      <c r="S3" s="12"/>
      <c r="T3" s="12"/>
      <c r="U3" s="12"/>
      <c r="V3" s="30"/>
      <c r="W3" s="12"/>
      <c r="X3" s="12"/>
      <c r="Y3" s="12"/>
      <c r="Z3" s="12"/>
      <c r="AA3" s="12"/>
      <c r="AB3" s="12"/>
      <c r="AC3" s="12"/>
      <c r="AD3" s="12"/>
      <c r="AE3" s="12"/>
      <c r="AF3" s="12"/>
      <c r="AG3" s="12"/>
      <c r="AH3" s="12"/>
      <c r="AI3" s="12"/>
      <c r="AJ3" s="12"/>
      <c r="AK3" s="12"/>
      <c r="AL3" s="12"/>
    </row>
    <row r="4" ht="37.5" customHeight="1">
      <c r="A4" s="1"/>
      <c r="B4" s="13" t="s">
        <v>2</v>
      </c>
      <c r="E4" s="14"/>
      <c r="F4" s="14"/>
      <c r="G4" s="13" t="s">
        <v>3</v>
      </c>
      <c r="J4" s="14"/>
      <c r="K4" s="14"/>
      <c r="L4" s="13" t="s">
        <v>4</v>
      </c>
      <c r="O4" s="14"/>
      <c r="P4" s="14"/>
      <c r="Q4" s="13" t="s">
        <v>5</v>
      </c>
      <c r="T4" s="5"/>
      <c r="U4" s="5"/>
      <c r="V4" s="13"/>
      <c r="Y4" s="5"/>
      <c r="Z4" s="5"/>
      <c r="AA4" s="5"/>
      <c r="AB4" s="5"/>
      <c r="AC4" s="5"/>
      <c r="AD4" s="5"/>
      <c r="AE4" s="5"/>
      <c r="AF4" s="5"/>
      <c r="AG4" s="5"/>
      <c r="AH4" s="5"/>
      <c r="AI4" s="5"/>
      <c r="AJ4" s="5"/>
      <c r="AK4" s="5"/>
      <c r="AL4" s="5"/>
    </row>
    <row r="5" ht="18.75" customHeight="1">
      <c r="A5" s="6"/>
      <c r="B5" s="6" t="s">
        <v>6</v>
      </c>
      <c r="C5" s="8"/>
      <c r="D5" s="9"/>
      <c r="E5" s="9"/>
      <c r="F5" s="9"/>
      <c r="G5" s="10" t="s">
        <v>7</v>
      </c>
      <c r="H5" s="8"/>
      <c r="I5" s="9"/>
      <c r="J5" s="9"/>
      <c r="K5" s="9"/>
      <c r="L5" s="11" t="s">
        <v>8</v>
      </c>
      <c r="M5" s="9"/>
      <c r="N5" s="9"/>
      <c r="O5" s="9"/>
      <c r="P5" s="9"/>
      <c r="Q5" s="11" t="s">
        <v>9</v>
      </c>
      <c r="R5" s="9"/>
      <c r="S5" s="12"/>
      <c r="T5" s="12"/>
      <c r="U5" s="12"/>
      <c r="V5" s="30"/>
      <c r="W5" s="12"/>
      <c r="X5" s="12"/>
      <c r="Y5" s="12"/>
      <c r="Z5" s="12"/>
      <c r="AA5" s="12"/>
      <c r="AB5" s="12"/>
      <c r="AC5" s="12"/>
      <c r="AD5" s="12"/>
      <c r="AE5" s="12"/>
      <c r="AF5" s="12"/>
      <c r="AG5" s="12"/>
      <c r="AH5" s="12"/>
      <c r="AI5" s="12"/>
      <c r="AJ5" s="12"/>
      <c r="AK5" s="12"/>
      <c r="AL5" s="12"/>
    </row>
    <row r="6" ht="22.5" customHeight="1">
      <c r="A6" s="1"/>
      <c r="B6" s="4"/>
      <c r="C6" s="3"/>
      <c r="G6" s="4"/>
      <c r="H6" s="3"/>
      <c r="S6" s="5"/>
      <c r="T6" s="5"/>
      <c r="U6" s="5"/>
      <c r="V6" s="5"/>
      <c r="W6" s="5"/>
      <c r="X6" s="5"/>
      <c r="Y6" s="5"/>
      <c r="Z6" s="5"/>
      <c r="AA6" s="5"/>
      <c r="AB6" s="5"/>
      <c r="AC6" s="5"/>
      <c r="AD6" s="5"/>
      <c r="AE6" s="5"/>
      <c r="AF6" s="5"/>
      <c r="AG6" s="5"/>
      <c r="AH6" s="5"/>
      <c r="AI6" s="5"/>
      <c r="AJ6" s="5"/>
      <c r="AK6" s="5"/>
      <c r="AL6" s="5"/>
    </row>
    <row r="7" ht="60.0" customHeight="1">
      <c r="A7" s="15"/>
      <c r="B7" s="15" t="s">
        <v>60</v>
      </c>
      <c r="C7" s="16" t="s">
        <v>11</v>
      </c>
      <c r="D7" s="17">
        <f t="shared" ref="D7:D10" si="1">IF(C7="Yes", 2, IF(C7="Somewhat", 1, 0))</f>
        <v>2</v>
      </c>
      <c r="E7" s="17"/>
      <c r="F7" s="17"/>
      <c r="G7" s="15" t="s">
        <v>61</v>
      </c>
      <c r="H7" s="16" t="s">
        <v>11</v>
      </c>
      <c r="I7" s="17">
        <f t="shared" ref="I7:I11" si="2">IF(H7="Yes", 2, IF(H7="Somewhat", 1, 0))</f>
        <v>2</v>
      </c>
      <c r="J7" s="17"/>
      <c r="K7" s="17"/>
      <c r="L7" s="15" t="s">
        <v>62</v>
      </c>
      <c r="M7" s="16" t="s">
        <v>18</v>
      </c>
      <c r="N7" s="17">
        <f t="shared" ref="N7:N12" si="3">IF(M7="Yes", 2, IF(M7="Somewhat", 1, 0))</f>
        <v>1</v>
      </c>
      <c r="O7" s="17"/>
      <c r="P7" s="17"/>
      <c r="Q7" s="15" t="s">
        <v>63</v>
      </c>
      <c r="R7" s="16" t="s">
        <v>14</v>
      </c>
      <c r="S7" s="17">
        <f t="shared" ref="S7:S11" si="4">IF(R7="Yes", 2, IF(R7="Somewhat", 1, 0))</f>
        <v>0</v>
      </c>
      <c r="T7" s="19"/>
      <c r="U7" s="31"/>
      <c r="V7" s="15"/>
      <c r="W7" s="16"/>
      <c r="X7" s="17"/>
      <c r="Z7" s="19"/>
      <c r="AA7" s="19"/>
      <c r="AB7" s="19"/>
      <c r="AC7" s="19"/>
      <c r="AD7" s="19"/>
      <c r="AE7" s="19"/>
      <c r="AF7" s="19"/>
      <c r="AG7" s="19"/>
      <c r="AH7" s="19"/>
      <c r="AI7" s="19"/>
      <c r="AJ7" s="19"/>
      <c r="AK7" s="19"/>
      <c r="AL7" s="19"/>
    </row>
    <row r="8" ht="60.0" customHeight="1">
      <c r="A8" s="20"/>
      <c r="B8" s="15" t="s">
        <v>64</v>
      </c>
      <c r="C8" s="16" t="s">
        <v>11</v>
      </c>
      <c r="D8" s="17">
        <f t="shared" si="1"/>
        <v>2</v>
      </c>
      <c r="E8" s="17"/>
      <c r="F8" s="17"/>
      <c r="G8" s="20" t="s">
        <v>65</v>
      </c>
      <c r="H8" s="16" t="s">
        <v>11</v>
      </c>
      <c r="I8" s="17">
        <f t="shared" si="2"/>
        <v>2</v>
      </c>
      <c r="J8" s="17"/>
      <c r="K8" s="17"/>
      <c r="L8" s="15" t="s">
        <v>66</v>
      </c>
      <c r="M8" s="16" t="s">
        <v>11</v>
      </c>
      <c r="N8" s="17">
        <f t="shared" si="3"/>
        <v>2</v>
      </c>
      <c r="O8" s="17"/>
      <c r="P8" s="17"/>
      <c r="Q8" s="15" t="s">
        <v>67</v>
      </c>
      <c r="R8" s="16" t="s">
        <v>14</v>
      </c>
      <c r="S8" s="17">
        <f t="shared" si="4"/>
        <v>0</v>
      </c>
      <c r="T8" s="19"/>
      <c r="U8" s="31"/>
      <c r="V8" s="15"/>
      <c r="W8" s="16"/>
      <c r="X8" s="17"/>
      <c r="Y8" s="31"/>
      <c r="Z8" s="19"/>
      <c r="AA8" s="19"/>
      <c r="AB8" s="19"/>
      <c r="AC8" s="19"/>
      <c r="AD8" s="19"/>
      <c r="AE8" s="19"/>
      <c r="AF8" s="19"/>
      <c r="AG8" s="19"/>
      <c r="AH8" s="19"/>
      <c r="AI8" s="19"/>
      <c r="AJ8" s="19"/>
      <c r="AK8" s="19"/>
      <c r="AL8" s="19"/>
    </row>
    <row r="9" ht="60.0" customHeight="1">
      <c r="A9" s="20"/>
      <c r="B9" s="15" t="s">
        <v>68</v>
      </c>
      <c r="C9" s="16" t="s">
        <v>11</v>
      </c>
      <c r="D9" s="17">
        <f t="shared" si="1"/>
        <v>2</v>
      </c>
      <c r="E9" s="17"/>
      <c r="F9" s="17"/>
      <c r="G9" s="20" t="s">
        <v>69</v>
      </c>
      <c r="H9" s="16" t="s">
        <v>11</v>
      </c>
      <c r="I9" s="17">
        <f t="shared" si="2"/>
        <v>2</v>
      </c>
      <c r="J9" s="17"/>
      <c r="K9" s="17"/>
      <c r="L9" s="15" t="s">
        <v>70</v>
      </c>
      <c r="M9" s="16" t="s">
        <v>11</v>
      </c>
      <c r="N9" s="17">
        <f t="shared" si="3"/>
        <v>2</v>
      </c>
      <c r="O9" s="17"/>
      <c r="P9" s="17"/>
      <c r="Q9" s="15" t="s">
        <v>71</v>
      </c>
      <c r="R9" s="16" t="s">
        <v>11</v>
      </c>
      <c r="S9" s="17">
        <f t="shared" si="4"/>
        <v>2</v>
      </c>
      <c r="T9" s="19"/>
      <c r="U9" s="31"/>
      <c r="V9" s="18"/>
      <c r="W9" s="16"/>
      <c r="X9" s="17"/>
      <c r="Y9" s="31"/>
      <c r="Z9" s="19"/>
      <c r="AA9" s="19"/>
      <c r="AB9" s="19"/>
      <c r="AC9" s="19"/>
      <c r="AD9" s="19"/>
      <c r="AE9" s="19"/>
      <c r="AF9" s="19"/>
      <c r="AG9" s="19"/>
      <c r="AH9" s="19"/>
      <c r="AI9" s="19"/>
      <c r="AJ9" s="19"/>
      <c r="AK9" s="19"/>
      <c r="AL9" s="19"/>
    </row>
    <row r="10" ht="60.0" customHeight="1">
      <c r="A10" s="20"/>
      <c r="B10" s="15" t="s">
        <v>72</v>
      </c>
      <c r="C10" s="16" t="s">
        <v>11</v>
      </c>
      <c r="D10" s="17">
        <f t="shared" si="1"/>
        <v>2</v>
      </c>
      <c r="E10" s="17"/>
      <c r="F10" s="17"/>
      <c r="G10" s="20" t="s">
        <v>73</v>
      </c>
      <c r="H10" s="16" t="s">
        <v>11</v>
      </c>
      <c r="I10" s="17">
        <f t="shared" si="2"/>
        <v>2</v>
      </c>
      <c r="J10" s="17"/>
      <c r="K10" s="17"/>
      <c r="L10" s="15" t="s">
        <v>74</v>
      </c>
      <c r="M10" s="16" t="s">
        <v>11</v>
      </c>
      <c r="N10" s="17">
        <f t="shared" si="3"/>
        <v>2</v>
      </c>
      <c r="O10" s="17"/>
      <c r="P10" s="17"/>
      <c r="Q10" s="18" t="s">
        <v>75</v>
      </c>
      <c r="R10" s="16" t="s">
        <v>18</v>
      </c>
      <c r="S10" s="17">
        <f t="shared" si="4"/>
        <v>1</v>
      </c>
      <c r="T10" s="19"/>
      <c r="U10" s="31"/>
      <c r="V10" s="15"/>
      <c r="W10" s="16"/>
      <c r="X10" s="17"/>
      <c r="Y10" s="31"/>
      <c r="Z10" s="19"/>
      <c r="AA10" s="19"/>
      <c r="AB10" s="19"/>
      <c r="AC10" s="19"/>
      <c r="AD10" s="19"/>
      <c r="AE10" s="19"/>
      <c r="AF10" s="19"/>
      <c r="AG10" s="19"/>
      <c r="AH10" s="19"/>
      <c r="AI10" s="19"/>
      <c r="AJ10" s="19"/>
      <c r="AK10" s="19"/>
      <c r="AL10" s="19"/>
    </row>
    <row r="11" ht="60.0" customHeight="1">
      <c r="A11" s="20"/>
      <c r="B11" s="20"/>
      <c r="C11" s="16"/>
      <c r="D11" s="17"/>
      <c r="E11" s="17"/>
      <c r="F11" s="17"/>
      <c r="G11" s="20" t="s">
        <v>76</v>
      </c>
      <c r="H11" s="16" t="s">
        <v>11</v>
      </c>
      <c r="I11" s="17">
        <f t="shared" si="2"/>
        <v>2</v>
      </c>
      <c r="J11" s="17"/>
      <c r="K11" s="17"/>
      <c r="L11" s="18" t="s">
        <v>77</v>
      </c>
      <c r="M11" s="16" t="s">
        <v>11</v>
      </c>
      <c r="N11" s="17">
        <f t="shared" si="3"/>
        <v>2</v>
      </c>
      <c r="O11" s="17"/>
      <c r="P11" s="17"/>
      <c r="Q11" s="18" t="s">
        <v>78</v>
      </c>
      <c r="R11" s="16" t="s">
        <v>14</v>
      </c>
      <c r="S11" s="17">
        <f t="shared" si="4"/>
        <v>0</v>
      </c>
      <c r="T11" s="19"/>
      <c r="U11" s="19"/>
      <c r="V11" s="32"/>
      <c r="W11" s="16"/>
      <c r="X11" s="17"/>
      <c r="Y11" s="31"/>
      <c r="Z11" s="19"/>
      <c r="AA11" s="19"/>
      <c r="AB11" s="19"/>
      <c r="AC11" s="19"/>
      <c r="AD11" s="19"/>
      <c r="AE11" s="19"/>
      <c r="AF11" s="19"/>
      <c r="AG11" s="19"/>
      <c r="AH11" s="19"/>
      <c r="AI11" s="19"/>
      <c r="AJ11" s="19"/>
      <c r="AK11" s="19"/>
      <c r="AL11" s="19"/>
    </row>
    <row r="12" ht="60.0" customHeight="1">
      <c r="A12" s="20"/>
      <c r="B12" s="20"/>
      <c r="C12" s="16"/>
      <c r="D12" s="17"/>
      <c r="E12" s="17"/>
      <c r="F12" s="17"/>
      <c r="G12" s="29"/>
      <c r="H12" s="16"/>
      <c r="I12" s="17"/>
      <c r="J12" s="17"/>
      <c r="K12" s="17"/>
      <c r="L12" s="15" t="s">
        <v>79</v>
      </c>
      <c r="M12" s="16" t="s">
        <v>11</v>
      </c>
      <c r="N12" s="17">
        <f t="shared" si="3"/>
        <v>2</v>
      </c>
      <c r="O12" s="17"/>
      <c r="P12" s="17"/>
      <c r="R12" s="16"/>
      <c r="S12" s="17"/>
      <c r="T12" s="19"/>
      <c r="U12" s="19"/>
      <c r="V12" s="20"/>
      <c r="W12" s="16"/>
      <c r="X12" s="33"/>
      <c r="Y12" s="31"/>
      <c r="Z12" s="19"/>
      <c r="AA12" s="19"/>
      <c r="AB12" s="19"/>
      <c r="AC12" s="19"/>
      <c r="AD12" s="19"/>
      <c r="AE12" s="19"/>
      <c r="AF12" s="19"/>
      <c r="AG12" s="19"/>
      <c r="AH12" s="19"/>
      <c r="AI12" s="19"/>
      <c r="AJ12" s="19"/>
      <c r="AK12" s="19"/>
      <c r="AL12" s="19"/>
    </row>
    <row r="13" ht="18.75" customHeight="1">
      <c r="A13" s="1"/>
      <c r="B13" s="4"/>
      <c r="C13" s="3"/>
      <c r="G13" s="4"/>
      <c r="H13" s="3"/>
      <c r="S13" s="5"/>
      <c r="T13" s="5"/>
      <c r="U13" s="5"/>
      <c r="V13" s="5"/>
      <c r="W13" s="5"/>
      <c r="X13" s="5"/>
      <c r="Y13" s="5"/>
      <c r="Z13" s="5"/>
      <c r="AA13" s="5"/>
      <c r="AB13" s="5"/>
      <c r="AC13" s="5"/>
      <c r="AD13" s="5"/>
      <c r="AE13" s="5"/>
      <c r="AF13" s="5"/>
      <c r="AG13" s="5"/>
      <c r="AH13" s="5"/>
      <c r="AI13" s="5"/>
      <c r="AJ13" s="5"/>
      <c r="AK13" s="5"/>
      <c r="AL13" s="5"/>
    </row>
    <row r="14" ht="56.25" customHeight="1">
      <c r="A14" s="5"/>
      <c r="B14" s="23" t="s">
        <v>37</v>
      </c>
      <c r="C14" s="24" t="str">
        <f>IF(AND(EQ(COUNTIF(C4:C12, "Nope"), 0), LTE(COUNTIF(C4:C12, "Somewhat"), 1)), "Achieved", "Not there yet")</f>
        <v>Achieved</v>
      </c>
      <c r="D14" s="14">
        <f>IF(AND(MIN(D7:D12) &gt; 0, AVERAGE(D7:D12) &gt; 1.7), 1, 0)</f>
        <v>1</v>
      </c>
      <c r="E14" s="5"/>
      <c r="F14" s="5"/>
      <c r="G14" s="23" t="s">
        <v>37</v>
      </c>
      <c r="H14" s="24" t="str">
        <f>IF(AND(EQ(COUNTIF(H4:H12, "Nope"), 0), LTE(COUNTIF(H4:H12, "Somewhat"), 1)), "Achieved", "Not there yet")</f>
        <v>Achieved</v>
      </c>
      <c r="I14" s="14">
        <f>IF(AND(MIN(I7:I12) &gt; 0, AVERAGE(I7:I12) &gt; 1.7), 1, 0)</f>
        <v>1</v>
      </c>
      <c r="J14" s="5"/>
      <c r="K14" s="5"/>
      <c r="L14" s="23" t="s">
        <v>37</v>
      </c>
      <c r="M14" s="24" t="str">
        <f>IF(AND(EQ(COUNTIF(M4:M12, "Nope"), 0), LTE(COUNTIF(M4:M12, "Somewhat"), 1)), "Achieved", "Not there yet")</f>
        <v>Achieved</v>
      </c>
      <c r="N14" s="14">
        <f>IF(AND(MIN(N7:N12) &gt; 0, AVERAGE(N7:N12) &gt; 1.7), 1, 0)</f>
        <v>1</v>
      </c>
      <c r="O14" s="25"/>
      <c r="P14" s="25"/>
      <c r="Q14" s="23" t="s">
        <v>37</v>
      </c>
      <c r="R14" s="24" t="str">
        <f>IF(AND(EQ(COUNTIF(R4:R12, "Nope"), 0), LTE(COUNTIF(R4:R12, "Somewhat"), 1)), "Achieved", "Not there yet")</f>
        <v>Not there yet</v>
      </c>
      <c r="S14" s="14">
        <f>IF(AND(MIN(S7:S12) &gt; 0, AVERAGE(S7:S12) &gt; 1.7), 1, 0)</f>
        <v>0</v>
      </c>
      <c r="T14" s="5"/>
      <c r="U14" s="5"/>
      <c r="V14" s="23"/>
      <c r="W14" s="24"/>
      <c r="X14" s="14"/>
      <c r="Y14" s="5"/>
      <c r="Z14" s="5"/>
      <c r="AA14" s="5"/>
      <c r="AB14" s="5"/>
      <c r="AC14" s="5"/>
      <c r="AD14" s="5"/>
      <c r="AE14" s="5"/>
      <c r="AF14" s="5"/>
      <c r="AG14" s="5"/>
      <c r="AH14" s="5"/>
      <c r="AI14" s="5"/>
      <c r="AJ14" s="5"/>
      <c r="AK14" s="5"/>
      <c r="AL14" s="5"/>
    </row>
    <row r="15" ht="15.75" customHeight="1">
      <c r="A15" s="5"/>
      <c r="B15" s="5"/>
      <c r="C15" s="25"/>
      <c r="D15" s="5"/>
      <c r="E15" s="5"/>
      <c r="F15" s="5"/>
      <c r="G15" s="5"/>
      <c r="H15" s="25"/>
      <c r="I15" s="5"/>
      <c r="J15" s="5"/>
      <c r="K15" s="5"/>
      <c r="L15" s="25"/>
      <c r="M15" s="5"/>
      <c r="N15" s="25"/>
      <c r="O15" s="25"/>
      <c r="P15" s="25"/>
      <c r="Q15" s="5"/>
      <c r="R15" s="25"/>
      <c r="S15" s="5"/>
      <c r="T15" s="5"/>
      <c r="U15" s="5"/>
      <c r="V15" s="5"/>
      <c r="W15" s="5"/>
      <c r="X15" s="5"/>
      <c r="Y15" s="5"/>
      <c r="Z15" s="5"/>
      <c r="AA15" s="5"/>
      <c r="AB15" s="5"/>
      <c r="AC15" s="5"/>
      <c r="AD15" s="5"/>
      <c r="AE15" s="5"/>
      <c r="AF15" s="5"/>
      <c r="AG15" s="5"/>
      <c r="AH15" s="5"/>
      <c r="AI15" s="5"/>
      <c r="AJ15" s="5"/>
      <c r="AK15" s="5"/>
      <c r="AL15" s="5"/>
    </row>
    <row r="16" ht="15.75" customHeight="1">
      <c r="A16" s="5"/>
      <c r="B16" s="5"/>
      <c r="C16" s="25"/>
      <c r="D16" s="5"/>
      <c r="E16" s="5"/>
      <c r="F16" s="5"/>
      <c r="G16" s="5"/>
      <c r="H16" s="25"/>
      <c r="I16" s="5"/>
      <c r="J16" s="5"/>
      <c r="K16" s="5"/>
      <c r="L16" s="25"/>
      <c r="M16" s="5"/>
      <c r="N16" s="25"/>
      <c r="O16" s="25"/>
      <c r="P16" s="25"/>
      <c r="Q16" s="5"/>
      <c r="R16" s="25"/>
      <c r="S16" s="5"/>
      <c r="T16" s="5"/>
      <c r="U16" s="5"/>
      <c r="V16" s="5"/>
      <c r="W16" s="5"/>
      <c r="X16" s="5"/>
      <c r="Y16" s="5"/>
      <c r="Z16" s="5"/>
      <c r="AA16" s="5"/>
      <c r="AB16" s="5"/>
      <c r="AC16" s="5"/>
      <c r="AD16" s="5"/>
      <c r="AE16" s="5"/>
      <c r="AF16" s="5"/>
      <c r="AG16" s="5"/>
      <c r="AH16" s="5"/>
      <c r="AI16" s="5"/>
      <c r="AJ16" s="5"/>
      <c r="AK16" s="5"/>
      <c r="AL16" s="5"/>
    </row>
    <row r="17" ht="15.75" customHeight="1">
      <c r="A17" s="5"/>
      <c r="B17" s="5"/>
      <c r="C17" s="25"/>
      <c r="D17" s="5"/>
      <c r="E17" s="5"/>
      <c r="F17" s="5"/>
      <c r="G17" s="5"/>
      <c r="H17" s="25"/>
      <c r="I17" s="5"/>
      <c r="J17" s="5"/>
      <c r="K17" s="5"/>
      <c r="L17" s="25"/>
      <c r="M17" s="5"/>
      <c r="N17" s="25"/>
      <c r="O17" s="25"/>
      <c r="P17" s="25"/>
      <c r="Q17" s="5"/>
      <c r="R17" s="25"/>
      <c r="S17" s="5"/>
      <c r="T17" s="5"/>
      <c r="U17" s="5"/>
      <c r="V17" s="5"/>
      <c r="W17" s="5"/>
      <c r="X17" s="5"/>
      <c r="Y17" s="5"/>
      <c r="Z17" s="5"/>
      <c r="AA17" s="5"/>
      <c r="AB17" s="5"/>
      <c r="AC17" s="5"/>
      <c r="AD17" s="5"/>
      <c r="AE17" s="5"/>
      <c r="AF17" s="5"/>
      <c r="AG17" s="5"/>
      <c r="AH17" s="5"/>
      <c r="AI17" s="5"/>
      <c r="AJ17" s="5"/>
      <c r="AK17" s="5"/>
      <c r="AL17" s="5"/>
    </row>
    <row r="18" ht="15.75" customHeight="1">
      <c r="A18" s="5"/>
      <c r="B18" s="5"/>
      <c r="C18" s="25"/>
      <c r="D18" s="5"/>
      <c r="E18" s="5"/>
      <c r="F18" s="5"/>
      <c r="G18" s="5"/>
      <c r="H18" s="25"/>
      <c r="I18" s="5"/>
      <c r="J18" s="5"/>
      <c r="K18" s="5"/>
      <c r="L18" s="25"/>
      <c r="M18" s="5"/>
      <c r="N18" s="25"/>
      <c r="O18" s="25"/>
      <c r="P18" s="25"/>
      <c r="Q18" s="5"/>
      <c r="R18" s="25"/>
      <c r="S18" s="5"/>
      <c r="T18" s="5"/>
      <c r="U18" s="5"/>
      <c r="V18" s="5"/>
      <c r="W18" s="5"/>
      <c r="X18" s="5"/>
      <c r="Y18" s="5"/>
      <c r="Z18" s="5"/>
      <c r="AA18" s="5"/>
      <c r="AB18" s="5"/>
      <c r="AC18" s="5"/>
      <c r="AD18" s="5"/>
      <c r="AE18" s="5"/>
      <c r="AF18" s="5"/>
      <c r="AG18" s="5"/>
      <c r="AH18" s="5"/>
      <c r="AI18" s="5"/>
      <c r="AJ18" s="5"/>
      <c r="AK18" s="5"/>
      <c r="AL18" s="5"/>
    </row>
    <row r="19" ht="15.75" customHeight="1">
      <c r="A19" s="5"/>
      <c r="B19" s="5"/>
      <c r="C19" s="25"/>
      <c r="D19" s="5"/>
      <c r="E19" s="5"/>
      <c r="F19" s="5"/>
      <c r="G19" s="5"/>
      <c r="H19" s="25"/>
      <c r="I19" s="5"/>
      <c r="J19" s="5"/>
      <c r="K19" s="5"/>
      <c r="L19" s="25"/>
      <c r="M19" s="5"/>
      <c r="N19" s="25"/>
      <c r="O19" s="25"/>
      <c r="P19" s="25"/>
      <c r="Q19" s="5"/>
      <c r="R19" s="25"/>
      <c r="S19" s="5"/>
      <c r="T19" s="5"/>
      <c r="U19" s="5"/>
      <c r="V19" s="5"/>
      <c r="W19" s="5"/>
      <c r="X19" s="5"/>
      <c r="Y19" s="5"/>
      <c r="Z19" s="5"/>
      <c r="AA19" s="5"/>
      <c r="AB19" s="5"/>
      <c r="AC19" s="5"/>
      <c r="AD19" s="5"/>
      <c r="AE19" s="5"/>
      <c r="AF19" s="5"/>
      <c r="AG19" s="5"/>
      <c r="AH19" s="5"/>
      <c r="AI19" s="5"/>
      <c r="AJ19" s="5"/>
      <c r="AK19" s="5"/>
      <c r="AL19" s="5"/>
    </row>
    <row r="20" ht="15.75" customHeight="1">
      <c r="A20" s="5"/>
      <c r="B20" s="5"/>
      <c r="C20" s="25"/>
      <c r="D20" s="5"/>
      <c r="E20" s="5"/>
      <c r="F20" s="5"/>
      <c r="G20" s="5"/>
      <c r="H20" s="25"/>
      <c r="I20" s="5"/>
      <c r="J20" s="5"/>
      <c r="K20" s="5"/>
      <c r="L20" s="25"/>
      <c r="M20" s="5"/>
      <c r="N20" s="25"/>
      <c r="O20" s="25"/>
      <c r="P20" s="25"/>
      <c r="Q20" s="5"/>
      <c r="R20" s="25"/>
      <c r="S20" s="5"/>
      <c r="T20" s="5"/>
      <c r="U20" s="5"/>
      <c r="V20" s="5"/>
      <c r="W20" s="5"/>
      <c r="X20" s="5"/>
      <c r="Y20" s="5"/>
      <c r="Z20" s="5"/>
      <c r="AA20" s="5"/>
      <c r="AB20" s="5"/>
      <c r="AC20" s="5"/>
      <c r="AD20" s="5"/>
      <c r="AE20" s="5"/>
      <c r="AF20" s="5"/>
      <c r="AG20" s="5"/>
      <c r="AH20" s="5"/>
      <c r="AI20" s="5"/>
      <c r="AJ20" s="5"/>
      <c r="AK20" s="5"/>
      <c r="AL20" s="5"/>
    </row>
    <row r="21" ht="15.75" customHeight="1">
      <c r="A21" s="5"/>
      <c r="B21" s="5"/>
      <c r="C21" s="25"/>
      <c r="D21" s="5"/>
      <c r="E21" s="5"/>
      <c r="F21" s="5"/>
      <c r="G21" s="5"/>
      <c r="H21" s="25"/>
      <c r="I21" s="5"/>
      <c r="J21" s="5"/>
      <c r="K21" s="5"/>
      <c r="L21" s="25"/>
      <c r="M21" s="5"/>
      <c r="N21" s="25"/>
      <c r="O21" s="25"/>
      <c r="P21" s="25"/>
      <c r="Q21" s="5"/>
      <c r="R21" s="25"/>
      <c r="S21" s="5"/>
      <c r="T21" s="5"/>
      <c r="U21" s="5"/>
      <c r="V21" s="5"/>
      <c r="W21" s="5"/>
      <c r="X21" s="5"/>
      <c r="Y21" s="5"/>
      <c r="Z21" s="5"/>
      <c r="AA21" s="5"/>
      <c r="AB21" s="5"/>
      <c r="AC21" s="5"/>
      <c r="AD21" s="5"/>
      <c r="AE21" s="5"/>
      <c r="AF21" s="5"/>
      <c r="AG21" s="5"/>
      <c r="AH21" s="5"/>
      <c r="AI21" s="5"/>
      <c r="AJ21" s="5"/>
      <c r="AK21" s="5"/>
      <c r="AL21" s="5"/>
    </row>
    <row r="22" ht="15.75" customHeight="1">
      <c r="A22" s="5"/>
      <c r="B22" s="5"/>
      <c r="C22" s="25"/>
      <c r="D22" s="5"/>
      <c r="E22" s="5"/>
      <c r="F22" s="5"/>
      <c r="G22" s="5"/>
      <c r="H22" s="25"/>
      <c r="I22" s="5"/>
      <c r="J22" s="5"/>
      <c r="K22" s="5"/>
      <c r="L22" s="25"/>
      <c r="M22" s="5"/>
      <c r="N22" s="25"/>
      <c r="O22" s="25"/>
      <c r="P22" s="25"/>
      <c r="Q22" s="5"/>
      <c r="R22" s="25"/>
      <c r="S22" s="5"/>
      <c r="T22" s="5"/>
      <c r="U22" s="5"/>
      <c r="V22" s="5"/>
      <c r="W22" s="5"/>
      <c r="X22" s="5"/>
      <c r="Y22" s="5"/>
      <c r="Z22" s="5"/>
      <c r="AA22" s="5"/>
      <c r="AB22" s="5"/>
      <c r="AC22" s="5"/>
      <c r="AD22" s="5"/>
      <c r="AE22" s="5"/>
      <c r="AF22" s="5"/>
      <c r="AG22" s="5"/>
      <c r="AH22" s="5"/>
      <c r="AI22" s="5"/>
      <c r="AJ22" s="5"/>
      <c r="AK22" s="5"/>
      <c r="AL22" s="5"/>
    </row>
    <row r="23" ht="15.75" customHeight="1">
      <c r="A23" s="5"/>
      <c r="B23" s="5"/>
      <c r="C23" s="25"/>
      <c r="D23" s="5"/>
      <c r="E23" s="5"/>
      <c r="F23" s="5"/>
      <c r="G23" s="5"/>
      <c r="H23" s="25"/>
      <c r="I23" s="5"/>
      <c r="J23" s="5"/>
      <c r="K23" s="5"/>
      <c r="L23" s="25"/>
      <c r="M23" s="5"/>
      <c r="N23" s="25"/>
      <c r="O23" s="25"/>
      <c r="P23" s="25"/>
      <c r="Q23" s="5"/>
      <c r="R23" s="25"/>
      <c r="S23" s="5"/>
      <c r="T23" s="5"/>
      <c r="U23" s="5"/>
      <c r="V23" s="5"/>
      <c r="W23" s="5"/>
      <c r="X23" s="5"/>
      <c r="Y23" s="5"/>
      <c r="Z23" s="5"/>
      <c r="AA23" s="5"/>
      <c r="AB23" s="5"/>
      <c r="AC23" s="5"/>
      <c r="AD23" s="5"/>
      <c r="AE23" s="5"/>
      <c r="AF23" s="5"/>
      <c r="AG23" s="5"/>
      <c r="AH23" s="5"/>
      <c r="AI23" s="5"/>
      <c r="AJ23" s="5"/>
      <c r="AK23" s="5"/>
      <c r="AL23" s="5"/>
    </row>
    <row r="24" ht="15.75" customHeight="1">
      <c r="A24" s="5"/>
      <c r="B24" s="5"/>
      <c r="C24" s="25"/>
      <c r="D24" s="5"/>
      <c r="E24" s="5"/>
      <c r="F24" s="5"/>
      <c r="G24" s="5"/>
      <c r="H24" s="25"/>
      <c r="I24" s="5"/>
      <c r="J24" s="5"/>
      <c r="K24" s="5"/>
      <c r="L24" s="25"/>
      <c r="M24" s="5"/>
      <c r="N24" s="25"/>
      <c r="O24" s="25"/>
      <c r="P24" s="25"/>
      <c r="Q24" s="5"/>
      <c r="R24" s="25"/>
      <c r="S24" s="5"/>
      <c r="T24" s="5"/>
      <c r="U24" s="5"/>
      <c r="V24" s="5"/>
      <c r="W24" s="5"/>
      <c r="X24" s="5"/>
      <c r="Y24" s="5"/>
      <c r="Z24" s="5"/>
      <c r="AA24" s="5"/>
      <c r="AB24" s="5"/>
      <c r="AC24" s="5"/>
      <c r="AD24" s="5"/>
      <c r="AE24" s="5"/>
      <c r="AF24" s="5"/>
      <c r="AG24" s="5"/>
      <c r="AH24" s="5"/>
      <c r="AI24" s="5"/>
      <c r="AJ24" s="5"/>
      <c r="AK24" s="5"/>
      <c r="AL24" s="5"/>
    </row>
    <row r="25" ht="15.75" customHeight="1">
      <c r="A25" s="5"/>
      <c r="B25" s="5"/>
      <c r="C25" s="25"/>
      <c r="D25" s="5"/>
      <c r="E25" s="5"/>
      <c r="F25" s="5"/>
      <c r="G25" s="5"/>
      <c r="H25" s="25"/>
      <c r="I25" s="5"/>
      <c r="J25" s="5"/>
      <c r="K25" s="5"/>
      <c r="L25" s="25"/>
      <c r="M25" s="5"/>
      <c r="N25" s="25"/>
      <c r="O25" s="25"/>
      <c r="P25" s="25"/>
      <c r="Q25" s="5"/>
      <c r="R25" s="25"/>
      <c r="S25" s="5"/>
      <c r="T25" s="5"/>
      <c r="U25" s="5"/>
      <c r="V25" s="5"/>
      <c r="W25" s="5"/>
      <c r="X25" s="5"/>
      <c r="Y25" s="5"/>
      <c r="Z25" s="5"/>
      <c r="AA25" s="5"/>
      <c r="AB25" s="5"/>
      <c r="AC25" s="5"/>
      <c r="AD25" s="5"/>
      <c r="AE25" s="5"/>
      <c r="AF25" s="5"/>
      <c r="AG25" s="5"/>
      <c r="AH25" s="5"/>
      <c r="AI25" s="5"/>
      <c r="AJ25" s="5"/>
      <c r="AK25" s="5"/>
      <c r="AL25" s="5"/>
    </row>
    <row r="26" ht="15.75" customHeight="1">
      <c r="A26" s="5"/>
      <c r="B26" s="5"/>
      <c r="C26" s="25"/>
      <c r="D26" s="5"/>
      <c r="E26" s="5"/>
      <c r="F26" s="5"/>
      <c r="G26" s="5"/>
      <c r="H26" s="25"/>
      <c r="I26" s="5"/>
      <c r="J26" s="5"/>
      <c r="K26" s="5"/>
      <c r="L26" s="25"/>
      <c r="M26" s="5"/>
      <c r="N26" s="25"/>
      <c r="O26" s="25"/>
      <c r="P26" s="25"/>
      <c r="Q26" s="5"/>
      <c r="R26" s="25"/>
      <c r="S26" s="5"/>
      <c r="T26" s="5"/>
      <c r="U26" s="5"/>
      <c r="V26" s="5"/>
      <c r="W26" s="5"/>
      <c r="X26" s="5"/>
      <c r="Y26" s="5"/>
      <c r="Z26" s="5"/>
      <c r="AA26" s="5"/>
      <c r="AB26" s="5"/>
      <c r="AC26" s="5"/>
      <c r="AD26" s="5"/>
      <c r="AE26" s="5"/>
      <c r="AF26" s="5"/>
      <c r="AG26" s="5"/>
      <c r="AH26" s="5"/>
      <c r="AI26" s="5"/>
      <c r="AJ26" s="5"/>
      <c r="AK26" s="5"/>
      <c r="AL26" s="5"/>
    </row>
    <row r="27" ht="15.75" customHeight="1">
      <c r="A27" s="5"/>
      <c r="B27" s="5"/>
      <c r="C27" s="25"/>
      <c r="D27" s="5"/>
      <c r="E27" s="5"/>
      <c r="F27" s="5"/>
      <c r="G27" s="5"/>
      <c r="H27" s="25"/>
      <c r="I27" s="5"/>
      <c r="J27" s="5"/>
      <c r="K27" s="5"/>
      <c r="L27" s="25"/>
      <c r="M27" s="5"/>
      <c r="N27" s="25"/>
      <c r="O27" s="25"/>
      <c r="P27" s="25"/>
      <c r="Q27" s="5"/>
      <c r="R27" s="25"/>
      <c r="S27" s="5"/>
      <c r="T27" s="5"/>
      <c r="U27" s="5"/>
      <c r="V27" s="5"/>
      <c r="W27" s="5"/>
      <c r="X27" s="5"/>
      <c r="Y27" s="5"/>
      <c r="Z27" s="5"/>
      <c r="AA27" s="5"/>
      <c r="AB27" s="5"/>
      <c r="AC27" s="5"/>
      <c r="AD27" s="5"/>
      <c r="AE27" s="5"/>
      <c r="AF27" s="5"/>
      <c r="AG27" s="5"/>
      <c r="AH27" s="5"/>
      <c r="AI27" s="5"/>
      <c r="AJ27" s="5"/>
      <c r="AK27" s="5"/>
      <c r="AL27" s="5"/>
    </row>
    <row r="28" ht="15.75" customHeight="1">
      <c r="A28" s="5"/>
      <c r="B28" s="5"/>
      <c r="C28" s="25"/>
      <c r="D28" s="5"/>
      <c r="E28" s="5"/>
      <c r="F28" s="5"/>
      <c r="G28" s="5"/>
      <c r="H28" s="25"/>
      <c r="I28" s="5"/>
      <c r="J28" s="5"/>
      <c r="K28" s="5"/>
      <c r="L28" s="25"/>
      <c r="M28" s="5"/>
      <c r="N28" s="25"/>
      <c r="O28" s="25"/>
      <c r="P28" s="25"/>
      <c r="Q28" s="5"/>
      <c r="R28" s="25"/>
      <c r="S28" s="5"/>
      <c r="T28" s="5"/>
      <c r="U28" s="5"/>
      <c r="V28" s="5"/>
      <c r="W28" s="5"/>
      <c r="X28" s="5"/>
      <c r="Y28" s="5"/>
      <c r="Z28" s="5"/>
      <c r="AA28" s="5"/>
      <c r="AB28" s="5"/>
      <c r="AC28" s="5"/>
      <c r="AD28" s="5"/>
      <c r="AE28" s="5"/>
      <c r="AF28" s="5"/>
      <c r="AG28" s="5"/>
      <c r="AH28" s="5"/>
      <c r="AI28" s="5"/>
      <c r="AJ28" s="5"/>
      <c r="AK28" s="5"/>
      <c r="AL28" s="5"/>
    </row>
    <row r="29" ht="15.75" customHeight="1">
      <c r="A29" s="5"/>
      <c r="B29" s="5"/>
      <c r="C29" s="25"/>
      <c r="D29" s="5"/>
      <c r="E29" s="5"/>
      <c r="F29" s="5"/>
      <c r="G29" s="5"/>
      <c r="H29" s="25"/>
      <c r="I29" s="5"/>
      <c r="J29" s="5"/>
      <c r="K29" s="5"/>
      <c r="L29" s="25"/>
      <c r="M29" s="5"/>
      <c r="N29" s="25"/>
      <c r="O29" s="25"/>
      <c r="P29" s="25"/>
      <c r="Q29" s="5"/>
      <c r="R29" s="25"/>
      <c r="S29" s="5"/>
      <c r="T29" s="5"/>
      <c r="U29" s="5"/>
      <c r="V29" s="5"/>
      <c r="W29" s="5"/>
      <c r="X29" s="5"/>
      <c r="Y29" s="5"/>
      <c r="Z29" s="5"/>
      <c r="AA29" s="5"/>
      <c r="AB29" s="5"/>
      <c r="AC29" s="5"/>
      <c r="AD29" s="5"/>
      <c r="AE29" s="5"/>
      <c r="AF29" s="5"/>
      <c r="AG29" s="5"/>
      <c r="AH29" s="5"/>
      <c r="AI29" s="5"/>
      <c r="AJ29" s="5"/>
      <c r="AK29" s="5"/>
      <c r="AL29" s="5"/>
    </row>
    <row r="30" ht="15.75" customHeight="1">
      <c r="A30" s="5"/>
      <c r="B30" s="5"/>
      <c r="C30" s="25"/>
      <c r="D30" s="5"/>
      <c r="E30" s="5"/>
      <c r="F30" s="5"/>
      <c r="G30" s="5"/>
      <c r="H30" s="25"/>
      <c r="I30" s="5"/>
      <c r="J30" s="5"/>
      <c r="K30" s="5"/>
      <c r="L30" s="25"/>
      <c r="M30" s="5"/>
      <c r="N30" s="25"/>
      <c r="O30" s="25"/>
      <c r="P30" s="25"/>
      <c r="Q30" s="5"/>
      <c r="R30" s="25"/>
      <c r="S30" s="5"/>
      <c r="T30" s="5"/>
      <c r="U30" s="5"/>
      <c r="V30" s="5"/>
      <c r="W30" s="5"/>
      <c r="X30" s="5"/>
      <c r="Y30" s="5"/>
      <c r="Z30" s="5"/>
      <c r="AA30" s="5"/>
      <c r="AB30" s="5"/>
      <c r="AC30" s="5"/>
      <c r="AD30" s="5"/>
      <c r="AE30" s="5"/>
      <c r="AF30" s="5"/>
      <c r="AG30" s="5"/>
      <c r="AH30" s="5"/>
      <c r="AI30" s="5"/>
      <c r="AJ30" s="5"/>
      <c r="AK30" s="5"/>
      <c r="AL30" s="5"/>
    </row>
    <row r="31" ht="15.75" customHeight="1">
      <c r="A31" s="5"/>
      <c r="B31" s="5"/>
      <c r="C31" s="25"/>
      <c r="D31" s="5"/>
      <c r="E31" s="5"/>
      <c r="F31" s="5"/>
      <c r="G31" s="5"/>
      <c r="H31" s="25"/>
      <c r="I31" s="5"/>
      <c r="J31" s="5"/>
      <c r="K31" s="5"/>
      <c r="L31" s="25"/>
      <c r="M31" s="5"/>
      <c r="N31" s="25"/>
      <c r="O31" s="25"/>
      <c r="P31" s="25"/>
      <c r="Q31" s="5"/>
      <c r="R31" s="25"/>
      <c r="S31" s="5"/>
      <c r="T31" s="5"/>
      <c r="U31" s="5"/>
      <c r="V31" s="5"/>
      <c r="W31" s="5"/>
      <c r="X31" s="5"/>
      <c r="Y31" s="5"/>
      <c r="Z31" s="5"/>
      <c r="AA31" s="5"/>
      <c r="AB31" s="5"/>
      <c r="AC31" s="5"/>
      <c r="AD31" s="5"/>
      <c r="AE31" s="5"/>
      <c r="AF31" s="5"/>
      <c r="AG31" s="5"/>
      <c r="AH31" s="5"/>
      <c r="AI31" s="5"/>
      <c r="AJ31" s="5"/>
      <c r="AK31" s="5"/>
      <c r="AL31" s="5"/>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row>
  </sheetData>
  <conditionalFormatting sqref="C7:C12 H7:H12 M7:M12 R7:R12 W7:W12">
    <cfRule type="cellIs" dxfId="0" priority="1" operator="equal">
      <formula>"Somewhat"</formula>
    </cfRule>
  </conditionalFormatting>
  <conditionalFormatting sqref="C7:C12 H7:H12 M7:M12 R7:R12 W7:W12">
    <cfRule type="cellIs" dxfId="1" priority="2" operator="equal">
      <formula>"Nope"</formula>
    </cfRule>
  </conditionalFormatting>
  <conditionalFormatting sqref="C7:C12 H7:H12 M7:M12 R7:R12 W7:W12">
    <cfRule type="cellIs" dxfId="2" priority="3" operator="equal">
      <formula>"Yes"</formula>
    </cfRule>
  </conditionalFormatting>
  <conditionalFormatting sqref="C14 H14 M14 R14 W14">
    <cfRule type="containsText" dxfId="2" priority="4" operator="containsText" text="achieved">
      <formula>NOT(ISERROR(SEARCH(("achieved"),(C14))))</formula>
    </cfRule>
  </conditionalFormatting>
  <conditionalFormatting sqref="C14 H14 M14 R14 W14">
    <cfRule type="notContainsText" dxfId="1" priority="5" operator="notContains" text="achieved">
      <formula>ISERROR(SEARCH(("achieved"),(C14)))</formula>
    </cfRule>
  </conditionalFormatting>
  <dataValidations>
    <dataValidation type="list" allowBlank="1" showErrorMessage="1" sqref="C7:C10 H7:H11 R7:R11 W7:W11 M7:M12">
      <formula1>"Nope,Somewhat,Yes"</formula1>
    </dataValidation>
  </dataValidation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33" width="14.38"/>
  </cols>
  <sheetData>
    <row r="1" ht="45.0" customHeight="1">
      <c r="A1" s="1"/>
      <c r="B1" s="2" t="s">
        <v>80</v>
      </c>
      <c r="C1" s="3"/>
      <c r="G1" s="4"/>
      <c r="H1" s="3"/>
      <c r="S1" s="5"/>
      <c r="T1" s="5"/>
      <c r="U1" s="5"/>
      <c r="V1" s="5"/>
      <c r="W1" s="5"/>
      <c r="X1" s="5"/>
      <c r="Y1" s="5"/>
      <c r="Z1" s="5"/>
      <c r="AA1" s="5"/>
      <c r="AB1" s="5"/>
      <c r="AC1" s="5"/>
      <c r="AD1" s="5"/>
      <c r="AE1" s="5"/>
      <c r="AF1" s="5"/>
      <c r="AG1" s="5"/>
    </row>
    <row r="2" ht="18.75" customHeight="1">
      <c r="A2" s="6"/>
      <c r="B2" s="7" t="s">
        <v>81</v>
      </c>
      <c r="C2" s="8"/>
      <c r="D2" s="9"/>
      <c r="E2" s="9"/>
      <c r="F2" s="9"/>
      <c r="G2" s="10"/>
      <c r="H2" s="8"/>
      <c r="I2" s="9"/>
      <c r="J2" s="9"/>
      <c r="K2" s="9"/>
      <c r="L2" s="11"/>
      <c r="M2" s="9"/>
      <c r="N2" s="9"/>
      <c r="O2" s="9"/>
      <c r="P2" s="9"/>
      <c r="Q2" s="11"/>
      <c r="R2" s="9"/>
      <c r="S2" s="12"/>
      <c r="T2" s="12"/>
      <c r="U2" s="12"/>
      <c r="V2" s="12"/>
      <c r="W2" s="12"/>
      <c r="X2" s="12"/>
      <c r="Y2" s="12"/>
      <c r="Z2" s="12"/>
      <c r="AA2" s="12"/>
      <c r="AB2" s="12"/>
      <c r="AC2" s="12"/>
      <c r="AD2" s="12"/>
      <c r="AE2" s="12"/>
      <c r="AF2" s="12"/>
      <c r="AG2" s="12"/>
    </row>
    <row r="3" ht="18.75" customHeight="1">
      <c r="A3" s="6"/>
      <c r="B3" s="7"/>
      <c r="C3" s="8"/>
      <c r="D3" s="9"/>
      <c r="E3" s="9"/>
      <c r="F3" s="9"/>
      <c r="G3" s="10"/>
      <c r="H3" s="8"/>
      <c r="I3" s="9"/>
      <c r="J3" s="9"/>
      <c r="K3" s="9"/>
      <c r="L3" s="11"/>
      <c r="M3" s="9"/>
      <c r="N3" s="9"/>
      <c r="O3" s="9"/>
      <c r="P3" s="9"/>
      <c r="Q3" s="11"/>
      <c r="R3" s="9"/>
      <c r="S3" s="12"/>
      <c r="T3" s="12"/>
      <c r="U3" s="12"/>
      <c r="V3" s="12"/>
      <c r="W3" s="12"/>
      <c r="X3" s="12"/>
      <c r="Y3" s="12"/>
      <c r="Z3" s="12"/>
      <c r="AA3" s="12"/>
      <c r="AB3" s="12"/>
      <c r="AC3" s="12"/>
      <c r="AD3" s="12"/>
      <c r="AE3" s="12"/>
      <c r="AF3" s="12"/>
      <c r="AG3" s="12"/>
    </row>
    <row r="4" ht="37.5" customHeight="1">
      <c r="A4" s="1"/>
      <c r="B4" s="13" t="s">
        <v>2</v>
      </c>
      <c r="E4" s="14"/>
      <c r="F4" s="14"/>
      <c r="G4" s="13" t="s">
        <v>3</v>
      </c>
      <c r="J4" s="14"/>
      <c r="K4" s="14"/>
      <c r="L4" s="13" t="s">
        <v>4</v>
      </c>
      <c r="O4" s="14"/>
      <c r="P4" s="14"/>
      <c r="Q4" s="13" t="s">
        <v>5</v>
      </c>
      <c r="T4" s="5"/>
      <c r="U4" s="5"/>
      <c r="V4" s="5"/>
      <c r="W4" s="5"/>
      <c r="X4" s="5"/>
      <c r="Y4" s="5"/>
      <c r="Z4" s="5"/>
      <c r="AA4" s="5"/>
      <c r="AB4" s="5"/>
      <c r="AC4" s="5"/>
      <c r="AD4" s="5"/>
      <c r="AE4" s="5"/>
      <c r="AF4" s="5"/>
      <c r="AG4" s="5"/>
    </row>
    <row r="5" ht="18.75" customHeight="1">
      <c r="A5" s="6"/>
      <c r="B5" s="6" t="s">
        <v>6</v>
      </c>
      <c r="C5" s="8"/>
      <c r="D5" s="9"/>
      <c r="E5" s="9"/>
      <c r="F5" s="9"/>
      <c r="G5" s="10" t="s">
        <v>7</v>
      </c>
      <c r="H5" s="8"/>
      <c r="I5" s="9"/>
      <c r="J5" s="9"/>
      <c r="K5" s="9"/>
      <c r="L5" s="11" t="s">
        <v>82</v>
      </c>
      <c r="M5" s="9"/>
      <c r="N5" s="9"/>
      <c r="O5" s="9"/>
      <c r="P5" s="9"/>
      <c r="Q5" s="11" t="s">
        <v>9</v>
      </c>
      <c r="R5" s="9"/>
      <c r="S5" s="12"/>
      <c r="T5" s="12"/>
      <c r="U5" s="12"/>
      <c r="V5" s="12"/>
      <c r="W5" s="12"/>
      <c r="X5" s="12"/>
      <c r="Y5" s="12"/>
      <c r="Z5" s="12"/>
      <c r="AA5" s="12"/>
      <c r="AB5" s="12"/>
      <c r="AC5" s="12"/>
      <c r="AD5" s="12"/>
      <c r="AE5" s="12"/>
      <c r="AF5" s="12"/>
      <c r="AG5" s="12"/>
    </row>
    <row r="6" ht="22.5" customHeight="1">
      <c r="A6" s="1"/>
      <c r="B6" s="4"/>
      <c r="C6" s="3"/>
      <c r="G6" s="4"/>
      <c r="H6" s="3"/>
      <c r="S6" s="5"/>
      <c r="T6" s="5"/>
      <c r="U6" s="5"/>
      <c r="V6" s="5"/>
      <c r="W6" s="5"/>
      <c r="X6" s="5"/>
      <c r="Y6" s="5"/>
      <c r="Z6" s="5"/>
      <c r="AA6" s="5"/>
      <c r="AB6" s="5"/>
      <c r="AC6" s="5"/>
      <c r="AD6" s="5"/>
      <c r="AE6" s="5"/>
      <c r="AF6" s="5"/>
      <c r="AG6" s="5"/>
    </row>
    <row r="7" ht="60.0" customHeight="1">
      <c r="A7" s="15"/>
      <c r="B7" s="18" t="s">
        <v>83</v>
      </c>
      <c r="C7" s="16" t="s">
        <v>11</v>
      </c>
      <c r="D7" s="17">
        <f t="shared" ref="D7:D10" si="1">IF(C7="Yes", 2, IF(C7="Somewhat", 1, 0))</f>
        <v>2</v>
      </c>
      <c r="E7" s="17"/>
      <c r="F7" s="17"/>
      <c r="G7" s="15" t="s">
        <v>84</v>
      </c>
      <c r="H7" s="16" t="s">
        <v>11</v>
      </c>
      <c r="I7" s="17">
        <f t="shared" ref="I7:I13" si="2">IF(H7="Yes", 2, IF(H7="Somewhat", 1, 0))</f>
        <v>2</v>
      </c>
      <c r="J7" s="17"/>
      <c r="K7" s="17"/>
      <c r="L7" s="15" t="s">
        <v>85</v>
      </c>
      <c r="M7" s="16" t="s">
        <v>18</v>
      </c>
      <c r="N7" s="17">
        <f t="shared" ref="N7:N12" si="3">IF(M7="Yes", 2, IF(M7="Somewhat", 1, 0))</f>
        <v>1</v>
      </c>
      <c r="O7" s="17"/>
      <c r="P7" s="17"/>
      <c r="Q7" s="15" t="s">
        <v>86</v>
      </c>
      <c r="R7" s="16" t="s">
        <v>14</v>
      </c>
      <c r="S7" s="17">
        <f t="shared" ref="S7:S10" si="4">IF(R7="Yes", 2, IF(R7="Somewhat", 1, 0))</f>
        <v>0</v>
      </c>
      <c r="T7" s="19"/>
      <c r="U7" s="19"/>
      <c r="V7" s="19"/>
      <c r="W7" s="19"/>
      <c r="X7" s="19"/>
      <c r="Y7" s="19"/>
      <c r="Z7" s="19"/>
      <c r="AA7" s="19"/>
      <c r="AB7" s="19"/>
      <c r="AC7" s="19"/>
      <c r="AD7" s="19"/>
      <c r="AE7" s="19"/>
      <c r="AF7" s="19"/>
      <c r="AG7" s="19"/>
    </row>
    <row r="8" ht="60.0" customHeight="1">
      <c r="A8" s="20"/>
      <c r="B8" s="15" t="s">
        <v>87</v>
      </c>
      <c r="C8" s="16" t="s">
        <v>11</v>
      </c>
      <c r="D8" s="17">
        <f t="shared" si="1"/>
        <v>2</v>
      </c>
      <c r="E8" s="17"/>
      <c r="F8" s="17"/>
      <c r="G8" s="15" t="s">
        <v>88</v>
      </c>
      <c r="H8" s="16" t="s">
        <v>11</v>
      </c>
      <c r="I8" s="17">
        <f t="shared" si="2"/>
        <v>2</v>
      </c>
      <c r="J8" s="17"/>
      <c r="K8" s="17"/>
      <c r="L8" s="15" t="s">
        <v>89</v>
      </c>
      <c r="M8" s="16" t="s">
        <v>18</v>
      </c>
      <c r="N8" s="17">
        <f t="shared" si="3"/>
        <v>1</v>
      </c>
      <c r="O8" s="17"/>
      <c r="P8" s="17"/>
      <c r="Q8" s="15" t="s">
        <v>90</v>
      </c>
      <c r="R8" s="16" t="s">
        <v>14</v>
      </c>
      <c r="S8" s="17">
        <f t="shared" si="4"/>
        <v>0</v>
      </c>
      <c r="T8" s="19"/>
      <c r="U8" s="19"/>
      <c r="V8" s="19"/>
      <c r="W8" s="19"/>
      <c r="X8" s="19"/>
      <c r="Y8" s="19"/>
      <c r="Z8" s="19"/>
      <c r="AA8" s="19"/>
      <c r="AB8" s="19"/>
      <c r="AC8" s="19"/>
      <c r="AD8" s="19"/>
      <c r="AE8" s="19"/>
      <c r="AF8" s="19"/>
      <c r="AG8" s="19"/>
    </row>
    <row r="9" ht="60.0" customHeight="1">
      <c r="A9" s="20"/>
      <c r="B9" s="15" t="s">
        <v>91</v>
      </c>
      <c r="C9" s="16" t="s">
        <v>11</v>
      </c>
      <c r="D9" s="17">
        <f t="shared" si="1"/>
        <v>2</v>
      </c>
      <c r="E9" s="17"/>
      <c r="F9" s="17"/>
      <c r="G9" s="15" t="s">
        <v>92</v>
      </c>
      <c r="H9" s="16" t="s">
        <v>11</v>
      </c>
      <c r="I9" s="17">
        <f t="shared" si="2"/>
        <v>2</v>
      </c>
      <c r="J9" s="17"/>
      <c r="K9" s="17"/>
      <c r="L9" s="15" t="s">
        <v>93</v>
      </c>
      <c r="M9" s="16" t="s">
        <v>14</v>
      </c>
      <c r="N9" s="17">
        <f t="shared" si="3"/>
        <v>0</v>
      </c>
      <c r="O9" s="17"/>
      <c r="P9" s="17"/>
      <c r="Q9" s="15" t="s">
        <v>94</v>
      </c>
      <c r="R9" s="16" t="s">
        <v>14</v>
      </c>
      <c r="S9" s="17">
        <f t="shared" si="4"/>
        <v>0</v>
      </c>
      <c r="T9" s="19"/>
      <c r="U9" s="19"/>
      <c r="V9" s="19"/>
      <c r="W9" s="19"/>
      <c r="X9" s="19"/>
      <c r="Y9" s="19"/>
      <c r="Z9" s="19"/>
      <c r="AA9" s="19"/>
      <c r="AB9" s="19"/>
      <c r="AC9" s="19"/>
      <c r="AD9" s="19"/>
      <c r="AE9" s="19"/>
      <c r="AF9" s="19"/>
      <c r="AG9" s="19"/>
    </row>
    <row r="10" ht="60.0" customHeight="1">
      <c r="A10" s="20"/>
      <c r="B10" s="15" t="s">
        <v>95</v>
      </c>
      <c r="C10" s="16" t="s">
        <v>11</v>
      </c>
      <c r="D10" s="17">
        <f t="shared" si="1"/>
        <v>2</v>
      </c>
      <c r="E10" s="17"/>
      <c r="F10" s="17"/>
      <c r="G10" s="15" t="s">
        <v>96</v>
      </c>
      <c r="H10" s="16" t="s">
        <v>11</v>
      </c>
      <c r="I10" s="17">
        <f t="shared" si="2"/>
        <v>2</v>
      </c>
      <c r="J10" s="17"/>
      <c r="K10" s="17"/>
      <c r="L10" s="15" t="s">
        <v>97</v>
      </c>
      <c r="M10" s="16" t="s">
        <v>14</v>
      </c>
      <c r="N10" s="17">
        <f t="shared" si="3"/>
        <v>0</v>
      </c>
      <c r="O10" s="17"/>
      <c r="P10" s="17"/>
      <c r="Q10" s="15" t="s">
        <v>98</v>
      </c>
      <c r="R10" s="16" t="s">
        <v>14</v>
      </c>
      <c r="S10" s="17">
        <f t="shared" si="4"/>
        <v>0</v>
      </c>
      <c r="T10" s="19"/>
      <c r="U10" s="19"/>
      <c r="V10" s="19"/>
      <c r="W10" s="19"/>
      <c r="X10" s="19"/>
      <c r="Y10" s="19"/>
      <c r="Z10" s="19"/>
      <c r="AA10" s="19"/>
      <c r="AB10" s="19"/>
      <c r="AC10" s="19"/>
      <c r="AD10" s="19"/>
      <c r="AE10" s="19"/>
      <c r="AF10" s="19"/>
      <c r="AG10" s="19"/>
    </row>
    <row r="11" ht="60.0" customHeight="1">
      <c r="A11" s="20"/>
      <c r="B11" s="20"/>
      <c r="C11" s="16"/>
      <c r="D11" s="17"/>
      <c r="E11" s="17"/>
      <c r="F11" s="17"/>
      <c r="G11" s="15" t="s">
        <v>99</v>
      </c>
      <c r="H11" s="16" t="s">
        <v>11</v>
      </c>
      <c r="I11" s="17">
        <f t="shared" si="2"/>
        <v>2</v>
      </c>
      <c r="J11" s="17"/>
      <c r="K11" s="17"/>
      <c r="L11" s="15" t="s">
        <v>100</v>
      </c>
      <c r="M11" s="16" t="s">
        <v>14</v>
      </c>
      <c r="N11" s="17">
        <f t="shared" si="3"/>
        <v>0</v>
      </c>
      <c r="O11" s="17"/>
      <c r="P11" s="17"/>
      <c r="Q11" s="18" t="s">
        <v>101</v>
      </c>
      <c r="R11" s="16"/>
      <c r="S11" s="17"/>
      <c r="T11" s="19"/>
      <c r="U11" s="19"/>
      <c r="V11" s="19"/>
      <c r="W11" s="19"/>
      <c r="X11" s="19"/>
      <c r="Y11" s="19"/>
      <c r="Z11" s="19"/>
      <c r="AA11" s="19"/>
      <c r="AB11" s="19"/>
      <c r="AC11" s="19"/>
      <c r="AD11" s="19"/>
      <c r="AE11" s="19"/>
      <c r="AF11" s="19"/>
      <c r="AG11" s="19"/>
    </row>
    <row r="12" ht="60.0" customHeight="1">
      <c r="A12" s="20"/>
      <c r="B12" s="20"/>
      <c r="C12" s="16"/>
      <c r="D12" s="17"/>
      <c r="E12" s="17"/>
      <c r="F12" s="17"/>
      <c r="G12" s="15" t="s">
        <v>102</v>
      </c>
      <c r="H12" s="16" t="s">
        <v>18</v>
      </c>
      <c r="I12" s="17">
        <f t="shared" si="2"/>
        <v>1</v>
      </c>
      <c r="J12" s="17"/>
      <c r="K12" s="17"/>
      <c r="L12" s="15" t="s">
        <v>103</v>
      </c>
      <c r="M12" s="16" t="s">
        <v>14</v>
      </c>
      <c r="N12" s="17">
        <f t="shared" si="3"/>
        <v>0</v>
      </c>
      <c r="O12" s="17"/>
      <c r="P12" s="17"/>
      <c r="Q12" s="20"/>
      <c r="R12" s="16"/>
      <c r="S12" s="17"/>
      <c r="T12" s="19"/>
      <c r="U12" s="19"/>
      <c r="V12" s="19"/>
      <c r="W12" s="19"/>
      <c r="X12" s="19"/>
      <c r="Y12" s="19"/>
      <c r="Z12" s="19"/>
      <c r="AA12" s="19"/>
      <c r="AB12" s="19"/>
      <c r="AC12" s="19"/>
      <c r="AD12" s="19"/>
      <c r="AE12" s="19"/>
      <c r="AF12" s="19"/>
      <c r="AG12" s="19"/>
    </row>
    <row r="13" ht="60.0" customHeight="1">
      <c r="A13" s="20"/>
      <c r="B13" s="20"/>
      <c r="C13" s="16"/>
      <c r="D13" s="17"/>
      <c r="E13" s="17"/>
      <c r="F13" s="17"/>
      <c r="G13" s="15" t="s">
        <v>104</v>
      </c>
      <c r="H13" s="16" t="s">
        <v>11</v>
      </c>
      <c r="I13" s="17">
        <f t="shared" si="2"/>
        <v>2</v>
      </c>
      <c r="J13" s="17"/>
      <c r="K13" s="17"/>
      <c r="L13" s="20"/>
      <c r="M13" s="16"/>
      <c r="N13" s="17"/>
      <c r="O13" s="17"/>
      <c r="P13" s="17"/>
      <c r="Q13" s="20"/>
      <c r="R13" s="16"/>
      <c r="S13" s="17"/>
      <c r="T13" s="19"/>
      <c r="U13" s="19"/>
      <c r="V13" s="19"/>
      <c r="W13" s="19"/>
      <c r="X13" s="19"/>
      <c r="Y13" s="19"/>
      <c r="Z13" s="19"/>
      <c r="AA13" s="19"/>
      <c r="AB13" s="19"/>
      <c r="AC13" s="19"/>
      <c r="AD13" s="19"/>
      <c r="AE13" s="19"/>
      <c r="AF13" s="19"/>
      <c r="AG13" s="19"/>
    </row>
    <row r="14" ht="18.75" customHeight="1">
      <c r="A14" s="1"/>
      <c r="B14" s="4"/>
      <c r="C14" s="3"/>
      <c r="G14" s="4"/>
      <c r="H14" s="3"/>
      <c r="S14" s="5"/>
      <c r="T14" s="5"/>
      <c r="U14" s="5"/>
      <c r="V14" s="5"/>
      <c r="W14" s="5"/>
      <c r="X14" s="5"/>
      <c r="Y14" s="5"/>
      <c r="Z14" s="5"/>
      <c r="AA14" s="5"/>
      <c r="AB14" s="5"/>
      <c r="AC14" s="5"/>
      <c r="AD14" s="5"/>
      <c r="AE14" s="5"/>
      <c r="AF14" s="5"/>
      <c r="AG14" s="5"/>
    </row>
    <row r="15" ht="56.25" customHeight="1">
      <c r="A15" s="5"/>
      <c r="B15" s="23" t="s">
        <v>37</v>
      </c>
      <c r="C15" s="24" t="str">
        <f>IF(AND(EQ(COUNTIF(C7:C13, "Nope"), 0), LTE(COUNTIF(C7:C13, "Somewhat"), 1)), "Achieved", "Not there yet")</f>
        <v>Achieved</v>
      </c>
      <c r="D15" s="14">
        <f>IF(AND(MIN(D7:D12) &gt; 0, AVERAGE(D7:D12) &gt; 1.7), 1, 0)</f>
        <v>1</v>
      </c>
      <c r="E15" s="5"/>
      <c r="F15" s="5"/>
      <c r="G15" s="23" t="s">
        <v>37</v>
      </c>
      <c r="H15" s="24" t="str">
        <f>IF(AND(EQ(COUNTIF(H7:H13, "Nope"), 0), LTE(COUNTIF(H7:H13, "Somewhat"), 1)), "Achieved", "Not there yet")</f>
        <v>Achieved</v>
      </c>
      <c r="I15" s="14">
        <f>IF(AND(MIN(I7:I13) &gt; 0, AVERAGE(I7:I13) &gt; 1.7), 1, 0)</f>
        <v>1</v>
      </c>
      <c r="J15" s="5"/>
      <c r="K15" s="5"/>
      <c r="L15" s="23" t="s">
        <v>37</v>
      </c>
      <c r="M15" s="24" t="str">
        <f>IF(AND(EQ(COUNTIF(M7:M13, "Nope"), 0), LTE(COUNTIF(M7:M13, "Somewhat"), 1)), "Achieved", "Not there yet")</f>
        <v>Not there yet</v>
      </c>
      <c r="N15" s="14">
        <f>IF(AND(MIN(N7:N12) &gt; 0, AVERAGE(N7:N12) &gt; 1.7), 1, 0)</f>
        <v>0</v>
      </c>
      <c r="O15" s="25"/>
      <c r="P15" s="25"/>
      <c r="Q15" s="23" t="s">
        <v>37</v>
      </c>
      <c r="R15" s="24" t="str">
        <f>IF(AND(EQ(COUNTIF(R7:R13, "Nope"), 0), LTE(COUNTIF(R7:R13, "Somewhat"), 1)), "Achieved", "Not there yet")</f>
        <v>Not there yet</v>
      </c>
      <c r="S15" s="14">
        <f>IF(AND(MIN(S7:S12) &gt; 0, AVERAGE(S7:S12) &gt; 1.7), 1, 0)</f>
        <v>0</v>
      </c>
      <c r="T15" s="5"/>
      <c r="U15" s="5"/>
      <c r="V15" s="5"/>
      <c r="W15" s="5"/>
      <c r="X15" s="5"/>
      <c r="Y15" s="5"/>
      <c r="Z15" s="5"/>
      <c r="AA15" s="5"/>
      <c r="AB15" s="5"/>
      <c r="AC15" s="5"/>
      <c r="AD15" s="5"/>
      <c r="AE15" s="5"/>
      <c r="AF15" s="5"/>
      <c r="AG15" s="5"/>
    </row>
    <row r="16" ht="15.75" customHeight="1">
      <c r="A16" s="5"/>
      <c r="B16" s="5"/>
      <c r="C16" s="25"/>
      <c r="D16" s="5"/>
      <c r="E16" s="5"/>
      <c r="F16" s="5"/>
      <c r="G16" s="5"/>
      <c r="H16" s="25"/>
      <c r="I16" s="5"/>
      <c r="J16" s="5"/>
      <c r="K16" s="5"/>
      <c r="L16" s="25"/>
      <c r="M16" s="5"/>
      <c r="N16" s="25"/>
      <c r="O16" s="25"/>
      <c r="P16" s="25"/>
      <c r="Q16" s="5"/>
      <c r="R16" s="25"/>
      <c r="S16" s="5"/>
      <c r="T16" s="5"/>
      <c r="U16" s="5"/>
      <c r="V16" s="5"/>
      <c r="W16" s="5"/>
      <c r="X16" s="5"/>
      <c r="Y16" s="5"/>
      <c r="Z16" s="5"/>
      <c r="AA16" s="5"/>
      <c r="AB16" s="5"/>
      <c r="AC16" s="5"/>
      <c r="AD16" s="5"/>
      <c r="AE16" s="5"/>
      <c r="AF16" s="5"/>
      <c r="AG16" s="5"/>
    </row>
    <row r="17" ht="15.75" customHeight="1">
      <c r="A17" s="5"/>
      <c r="B17" s="5"/>
      <c r="C17" s="25"/>
      <c r="D17" s="5"/>
      <c r="E17" s="5"/>
      <c r="F17" s="5"/>
      <c r="G17" s="5"/>
      <c r="H17" s="25"/>
      <c r="I17" s="5"/>
      <c r="J17" s="5"/>
      <c r="K17" s="5"/>
      <c r="L17" s="25"/>
      <c r="M17" s="5"/>
      <c r="N17" s="25"/>
      <c r="O17" s="25"/>
      <c r="P17" s="25"/>
      <c r="Q17" s="5"/>
      <c r="R17" s="25"/>
      <c r="S17" s="5"/>
      <c r="T17" s="5"/>
      <c r="U17" s="5"/>
      <c r="V17" s="5"/>
      <c r="W17" s="5"/>
      <c r="X17" s="5"/>
      <c r="Y17" s="5"/>
      <c r="Z17" s="5"/>
      <c r="AA17" s="5"/>
      <c r="AB17" s="5"/>
      <c r="AC17" s="5"/>
      <c r="AD17" s="5"/>
      <c r="AE17" s="5"/>
      <c r="AF17" s="5"/>
      <c r="AG17" s="5"/>
    </row>
    <row r="18" ht="15.75" customHeight="1">
      <c r="A18" s="5"/>
      <c r="B18" s="5"/>
      <c r="C18" s="25"/>
      <c r="D18" s="5"/>
      <c r="E18" s="5"/>
      <c r="F18" s="5"/>
      <c r="G18" s="5"/>
      <c r="H18" s="25"/>
      <c r="I18" s="5"/>
      <c r="J18" s="5"/>
      <c r="K18" s="5"/>
      <c r="L18" s="25"/>
      <c r="M18" s="5"/>
      <c r="N18" s="25"/>
      <c r="O18" s="25"/>
      <c r="P18" s="25"/>
      <c r="Q18" s="5"/>
      <c r="R18" s="25"/>
      <c r="S18" s="5"/>
      <c r="T18" s="5"/>
      <c r="U18" s="5"/>
      <c r="V18" s="5"/>
      <c r="W18" s="5"/>
      <c r="X18" s="5"/>
      <c r="Y18" s="5"/>
      <c r="Z18" s="5"/>
      <c r="AA18" s="5"/>
      <c r="AB18" s="5"/>
      <c r="AC18" s="5"/>
      <c r="AD18" s="5"/>
      <c r="AE18" s="5"/>
      <c r="AF18" s="5"/>
      <c r="AG18" s="5"/>
    </row>
    <row r="19" ht="15.75" customHeight="1">
      <c r="A19" s="5"/>
      <c r="B19" s="5"/>
      <c r="C19" s="25"/>
      <c r="D19" s="5"/>
      <c r="E19" s="5"/>
      <c r="F19" s="5"/>
      <c r="G19" s="5"/>
      <c r="H19" s="25"/>
      <c r="I19" s="5"/>
      <c r="J19" s="5"/>
      <c r="K19" s="5"/>
      <c r="L19" s="25"/>
      <c r="M19" s="5"/>
      <c r="N19" s="25"/>
      <c r="O19" s="25"/>
      <c r="P19" s="25"/>
      <c r="Q19" s="5"/>
      <c r="R19" s="25"/>
      <c r="S19" s="5"/>
      <c r="T19" s="5"/>
      <c r="U19" s="5"/>
      <c r="V19" s="5"/>
      <c r="W19" s="5"/>
      <c r="X19" s="5"/>
      <c r="Y19" s="5"/>
      <c r="Z19" s="5"/>
      <c r="AA19" s="5"/>
      <c r="AB19" s="5"/>
      <c r="AC19" s="5"/>
      <c r="AD19" s="5"/>
      <c r="AE19" s="5"/>
      <c r="AF19" s="5"/>
      <c r="AG19" s="5"/>
    </row>
    <row r="20" ht="15.75" customHeight="1">
      <c r="A20" s="5"/>
      <c r="B20" s="5"/>
      <c r="C20" s="25"/>
      <c r="D20" s="5"/>
      <c r="E20" s="5"/>
      <c r="F20" s="5"/>
      <c r="G20" s="5"/>
      <c r="H20" s="25"/>
      <c r="I20" s="5"/>
      <c r="J20" s="5"/>
      <c r="K20" s="5"/>
      <c r="L20" s="25"/>
      <c r="M20" s="5"/>
      <c r="N20" s="25"/>
      <c r="O20" s="25"/>
      <c r="P20" s="25"/>
      <c r="Q20" s="5"/>
      <c r="R20" s="25"/>
      <c r="S20" s="5"/>
      <c r="T20" s="5"/>
      <c r="U20" s="5"/>
      <c r="V20" s="5"/>
      <c r="W20" s="5"/>
      <c r="X20" s="5"/>
      <c r="Y20" s="5"/>
      <c r="Z20" s="5"/>
      <c r="AA20" s="5"/>
      <c r="AB20" s="5"/>
      <c r="AC20" s="5"/>
      <c r="AD20" s="5"/>
      <c r="AE20" s="5"/>
      <c r="AF20" s="5"/>
      <c r="AG20" s="5"/>
    </row>
    <row r="21" ht="15.75" customHeight="1">
      <c r="A21" s="5"/>
      <c r="B21" s="5"/>
      <c r="C21" s="25"/>
      <c r="D21" s="5"/>
      <c r="E21" s="5"/>
      <c r="F21" s="5"/>
      <c r="G21" s="5"/>
      <c r="H21" s="25"/>
      <c r="I21" s="5"/>
      <c r="J21" s="5"/>
      <c r="K21" s="5"/>
      <c r="L21" s="25"/>
      <c r="M21" s="5"/>
      <c r="N21" s="25"/>
      <c r="O21" s="25"/>
      <c r="P21" s="25"/>
      <c r="Q21" s="5"/>
      <c r="R21" s="25"/>
      <c r="S21" s="5"/>
      <c r="T21" s="5"/>
      <c r="U21" s="5"/>
      <c r="V21" s="5"/>
      <c r="W21" s="5"/>
      <c r="X21" s="5"/>
      <c r="Y21" s="5"/>
      <c r="Z21" s="5"/>
      <c r="AA21" s="5"/>
      <c r="AB21" s="5"/>
      <c r="AC21" s="5"/>
      <c r="AD21" s="5"/>
      <c r="AE21" s="5"/>
      <c r="AF21" s="5"/>
      <c r="AG21" s="5"/>
    </row>
    <row r="22" ht="15.75" customHeight="1">
      <c r="A22" s="5"/>
      <c r="B22" s="5"/>
      <c r="C22" s="25"/>
      <c r="D22" s="5"/>
      <c r="E22" s="5"/>
      <c r="F22" s="5"/>
      <c r="G22" s="5"/>
      <c r="H22" s="25"/>
      <c r="I22" s="5"/>
      <c r="J22" s="5"/>
      <c r="K22" s="5"/>
      <c r="L22" s="25"/>
      <c r="M22" s="5"/>
      <c r="N22" s="25"/>
      <c r="O22" s="25"/>
      <c r="P22" s="25"/>
      <c r="Q22" s="5"/>
      <c r="R22" s="25"/>
      <c r="S22" s="5"/>
      <c r="T22" s="5"/>
      <c r="U22" s="5"/>
      <c r="V22" s="5"/>
      <c r="W22" s="5"/>
      <c r="X22" s="5"/>
      <c r="Y22" s="5"/>
      <c r="Z22" s="5"/>
      <c r="AA22" s="5"/>
      <c r="AB22" s="5"/>
      <c r="AC22" s="5"/>
      <c r="AD22" s="5"/>
      <c r="AE22" s="5"/>
      <c r="AF22" s="5"/>
      <c r="AG22" s="5"/>
    </row>
    <row r="23" ht="15.75" customHeight="1">
      <c r="A23" s="5"/>
      <c r="B23" s="5"/>
      <c r="C23" s="25"/>
      <c r="D23" s="5"/>
      <c r="E23" s="5"/>
      <c r="F23" s="5"/>
      <c r="G23" s="5"/>
      <c r="H23" s="25"/>
      <c r="I23" s="5"/>
      <c r="J23" s="5"/>
      <c r="K23" s="5"/>
      <c r="L23" s="25"/>
      <c r="M23" s="5"/>
      <c r="N23" s="25"/>
      <c r="O23" s="25"/>
      <c r="P23" s="25"/>
      <c r="Q23" s="5"/>
      <c r="R23" s="25"/>
      <c r="S23" s="5"/>
      <c r="T23" s="5"/>
      <c r="U23" s="5"/>
      <c r="V23" s="5"/>
      <c r="W23" s="5"/>
      <c r="X23" s="5"/>
      <c r="Y23" s="5"/>
      <c r="Z23" s="5"/>
      <c r="AA23" s="5"/>
      <c r="AB23" s="5"/>
      <c r="AC23" s="5"/>
      <c r="AD23" s="5"/>
      <c r="AE23" s="5"/>
      <c r="AF23" s="5"/>
      <c r="AG23" s="5"/>
    </row>
    <row r="24" ht="15.75" customHeight="1">
      <c r="A24" s="5"/>
      <c r="B24" s="5"/>
      <c r="C24" s="25"/>
      <c r="D24" s="5"/>
      <c r="E24" s="5"/>
      <c r="F24" s="5"/>
      <c r="G24" s="5"/>
      <c r="H24" s="25"/>
      <c r="I24" s="5"/>
      <c r="J24" s="5"/>
      <c r="K24" s="5"/>
      <c r="L24" s="25"/>
      <c r="M24" s="5"/>
      <c r="N24" s="25"/>
      <c r="O24" s="25"/>
      <c r="P24" s="25"/>
      <c r="Q24" s="5"/>
      <c r="R24" s="25"/>
      <c r="S24" s="5"/>
      <c r="T24" s="5"/>
      <c r="U24" s="5"/>
      <c r="V24" s="5"/>
      <c r="W24" s="5"/>
      <c r="X24" s="5"/>
      <c r="Y24" s="5"/>
      <c r="Z24" s="5"/>
      <c r="AA24" s="5"/>
      <c r="AB24" s="5"/>
      <c r="AC24" s="5"/>
      <c r="AD24" s="5"/>
      <c r="AE24" s="5"/>
      <c r="AF24" s="5"/>
      <c r="AG24" s="5"/>
    </row>
    <row r="25" ht="15.75" customHeight="1">
      <c r="A25" s="5"/>
      <c r="B25" s="5"/>
      <c r="C25" s="25"/>
      <c r="D25" s="5"/>
      <c r="E25" s="5"/>
      <c r="F25" s="5"/>
      <c r="G25" s="5"/>
      <c r="H25" s="25"/>
      <c r="I25" s="5"/>
      <c r="J25" s="5"/>
      <c r="K25" s="5"/>
      <c r="L25" s="25"/>
      <c r="M25" s="5"/>
      <c r="N25" s="25"/>
      <c r="O25" s="25"/>
      <c r="P25" s="25"/>
      <c r="Q25" s="5"/>
      <c r="R25" s="25"/>
      <c r="S25" s="5"/>
      <c r="T25" s="5"/>
      <c r="U25" s="5"/>
      <c r="V25" s="5"/>
      <c r="W25" s="5"/>
      <c r="X25" s="5"/>
      <c r="Y25" s="5"/>
      <c r="Z25" s="5"/>
      <c r="AA25" s="5"/>
      <c r="AB25" s="5"/>
      <c r="AC25" s="5"/>
      <c r="AD25" s="5"/>
      <c r="AE25" s="5"/>
      <c r="AF25" s="5"/>
      <c r="AG25" s="5"/>
    </row>
    <row r="26" ht="15.75" customHeight="1">
      <c r="A26" s="5"/>
      <c r="B26" s="5"/>
      <c r="C26" s="25"/>
      <c r="D26" s="5"/>
      <c r="E26" s="5"/>
      <c r="F26" s="5"/>
      <c r="G26" s="5"/>
      <c r="H26" s="25"/>
      <c r="I26" s="5"/>
      <c r="J26" s="5"/>
      <c r="K26" s="5"/>
      <c r="L26" s="25"/>
      <c r="M26" s="5"/>
      <c r="N26" s="25"/>
      <c r="O26" s="25"/>
      <c r="P26" s="25"/>
      <c r="Q26" s="5"/>
      <c r="R26" s="25"/>
      <c r="S26" s="5"/>
      <c r="T26" s="5"/>
      <c r="U26" s="5"/>
      <c r="V26" s="5"/>
      <c r="W26" s="5"/>
      <c r="X26" s="5"/>
      <c r="Y26" s="5"/>
      <c r="Z26" s="5"/>
      <c r="AA26" s="5"/>
      <c r="AB26" s="5"/>
      <c r="AC26" s="5"/>
      <c r="AD26" s="5"/>
      <c r="AE26" s="5"/>
      <c r="AF26" s="5"/>
      <c r="AG26" s="5"/>
    </row>
    <row r="27" ht="15.75" customHeight="1">
      <c r="A27" s="5"/>
      <c r="B27" s="5"/>
      <c r="C27" s="25"/>
      <c r="D27" s="5"/>
      <c r="E27" s="5"/>
      <c r="F27" s="5"/>
      <c r="G27" s="5"/>
      <c r="H27" s="25"/>
      <c r="I27" s="5"/>
      <c r="J27" s="5"/>
      <c r="K27" s="5"/>
      <c r="L27" s="25"/>
      <c r="M27" s="5"/>
      <c r="N27" s="25"/>
      <c r="O27" s="25"/>
      <c r="P27" s="25"/>
      <c r="Q27" s="5"/>
      <c r="R27" s="25"/>
      <c r="S27" s="5"/>
      <c r="T27" s="5"/>
      <c r="U27" s="5"/>
      <c r="V27" s="5"/>
      <c r="W27" s="5"/>
      <c r="X27" s="5"/>
      <c r="Y27" s="5"/>
      <c r="Z27" s="5"/>
      <c r="AA27" s="5"/>
      <c r="AB27" s="5"/>
      <c r="AC27" s="5"/>
      <c r="AD27" s="5"/>
      <c r="AE27" s="5"/>
      <c r="AF27" s="5"/>
      <c r="AG27" s="5"/>
    </row>
    <row r="28" ht="15.75" customHeight="1">
      <c r="A28" s="5"/>
      <c r="B28" s="5"/>
      <c r="C28" s="25"/>
      <c r="D28" s="5"/>
      <c r="E28" s="5"/>
      <c r="F28" s="5"/>
      <c r="G28" s="5"/>
      <c r="H28" s="25"/>
      <c r="I28" s="5"/>
      <c r="J28" s="5"/>
      <c r="K28" s="5"/>
      <c r="L28" s="25"/>
      <c r="M28" s="5"/>
      <c r="N28" s="25"/>
      <c r="O28" s="25"/>
      <c r="P28" s="25"/>
      <c r="Q28" s="5"/>
      <c r="R28" s="25"/>
      <c r="S28" s="5"/>
      <c r="T28" s="5"/>
      <c r="U28" s="5"/>
      <c r="V28" s="5"/>
      <c r="W28" s="5"/>
      <c r="X28" s="5"/>
      <c r="Y28" s="5"/>
      <c r="Z28" s="5"/>
      <c r="AA28" s="5"/>
      <c r="AB28" s="5"/>
      <c r="AC28" s="5"/>
      <c r="AD28" s="5"/>
      <c r="AE28" s="5"/>
      <c r="AF28" s="5"/>
      <c r="AG28" s="5"/>
    </row>
    <row r="29" ht="15.75" customHeight="1">
      <c r="A29" s="5"/>
      <c r="B29" s="5"/>
      <c r="C29" s="25"/>
      <c r="D29" s="5"/>
      <c r="E29" s="5"/>
      <c r="F29" s="5"/>
      <c r="G29" s="5"/>
      <c r="H29" s="25"/>
      <c r="I29" s="5"/>
      <c r="J29" s="5"/>
      <c r="K29" s="5"/>
      <c r="L29" s="25"/>
      <c r="M29" s="5"/>
      <c r="N29" s="25"/>
      <c r="O29" s="25"/>
      <c r="P29" s="25"/>
      <c r="Q29" s="5"/>
      <c r="R29" s="25"/>
      <c r="S29" s="5"/>
      <c r="T29" s="5"/>
      <c r="U29" s="5"/>
      <c r="V29" s="5"/>
      <c r="W29" s="5"/>
      <c r="X29" s="5"/>
      <c r="Y29" s="5"/>
      <c r="Z29" s="5"/>
      <c r="AA29" s="5"/>
      <c r="AB29" s="5"/>
      <c r="AC29" s="5"/>
      <c r="AD29" s="5"/>
      <c r="AE29" s="5"/>
      <c r="AF29" s="5"/>
      <c r="AG29" s="5"/>
    </row>
    <row r="30" ht="15.75" customHeight="1">
      <c r="A30" s="5"/>
      <c r="B30" s="5"/>
      <c r="C30" s="25"/>
      <c r="D30" s="5"/>
      <c r="E30" s="5"/>
      <c r="F30" s="5"/>
      <c r="G30" s="5"/>
      <c r="H30" s="25"/>
      <c r="I30" s="5"/>
      <c r="J30" s="5"/>
      <c r="K30" s="5"/>
      <c r="L30" s="25"/>
      <c r="M30" s="5"/>
      <c r="N30" s="25"/>
      <c r="O30" s="25"/>
      <c r="P30" s="25"/>
      <c r="Q30" s="5"/>
      <c r="R30" s="25"/>
      <c r="S30" s="5"/>
      <c r="T30" s="5"/>
      <c r="U30" s="5"/>
      <c r="V30" s="5"/>
      <c r="W30" s="5"/>
      <c r="X30" s="5"/>
      <c r="Y30" s="5"/>
      <c r="Z30" s="5"/>
      <c r="AA30" s="5"/>
      <c r="AB30" s="5"/>
      <c r="AC30" s="5"/>
      <c r="AD30" s="5"/>
      <c r="AE30" s="5"/>
      <c r="AF30" s="5"/>
      <c r="AG30" s="5"/>
    </row>
    <row r="31" ht="15.75" customHeight="1">
      <c r="A31" s="5"/>
      <c r="B31" s="5"/>
      <c r="C31" s="25"/>
      <c r="D31" s="5"/>
      <c r="E31" s="5"/>
      <c r="F31" s="5"/>
      <c r="G31" s="5"/>
      <c r="H31" s="25"/>
      <c r="I31" s="5"/>
      <c r="J31" s="5"/>
      <c r="K31" s="5"/>
      <c r="L31" s="25"/>
      <c r="M31" s="5"/>
      <c r="N31" s="25"/>
      <c r="O31" s="25"/>
      <c r="P31" s="25"/>
      <c r="Q31" s="5"/>
      <c r="R31" s="25"/>
      <c r="S31" s="5"/>
      <c r="T31" s="5"/>
      <c r="U31" s="5"/>
      <c r="V31" s="5"/>
      <c r="W31" s="5"/>
      <c r="X31" s="5"/>
      <c r="Y31" s="5"/>
      <c r="Z31" s="5"/>
      <c r="AA31" s="5"/>
      <c r="AB31" s="5"/>
      <c r="AC31" s="5"/>
      <c r="AD31" s="5"/>
      <c r="AE31" s="5"/>
      <c r="AF31" s="5"/>
      <c r="AG31" s="5"/>
    </row>
    <row r="32" ht="15.75" customHeight="1">
      <c r="A32" s="5"/>
      <c r="B32" s="5"/>
      <c r="C32" s="25"/>
      <c r="D32" s="5"/>
      <c r="E32" s="5"/>
      <c r="F32" s="5"/>
      <c r="G32" s="5"/>
      <c r="H32" s="25"/>
      <c r="I32" s="5"/>
      <c r="J32" s="5"/>
      <c r="K32" s="5"/>
      <c r="L32" s="25"/>
      <c r="M32" s="5"/>
      <c r="N32" s="25"/>
      <c r="O32" s="25"/>
      <c r="P32" s="25"/>
      <c r="Q32" s="5"/>
      <c r="R32" s="25"/>
      <c r="S32" s="5"/>
      <c r="T32" s="5"/>
      <c r="U32" s="5"/>
      <c r="V32" s="5"/>
      <c r="W32" s="5"/>
      <c r="X32" s="5"/>
      <c r="Y32" s="5"/>
      <c r="Z32" s="5"/>
      <c r="AA32" s="5"/>
      <c r="AB32" s="5"/>
      <c r="AC32" s="5"/>
      <c r="AD32" s="5"/>
      <c r="AE32" s="5"/>
      <c r="AF32" s="5"/>
      <c r="AG32" s="5"/>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c r="AG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c r="AG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c r="AG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c r="AG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c r="AG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c r="AG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c r="AG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c r="AG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c r="AG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c r="AG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row>
  </sheetData>
  <conditionalFormatting sqref="C7:C13 H7:H13 M7:M13 R7:R13">
    <cfRule type="cellIs" dxfId="0" priority="1" operator="equal">
      <formula>"Somewhat"</formula>
    </cfRule>
  </conditionalFormatting>
  <conditionalFormatting sqref="C7:C13 H7:H13 M7:M13 R7:R13">
    <cfRule type="cellIs" dxfId="1" priority="2" operator="equal">
      <formula>"Nope"</formula>
    </cfRule>
  </conditionalFormatting>
  <conditionalFormatting sqref="C7:C13 H7:H13 M7:M13 R7:R13">
    <cfRule type="cellIs" dxfId="2" priority="3" operator="equal">
      <formula>"Yes"</formula>
    </cfRule>
  </conditionalFormatting>
  <conditionalFormatting sqref="C15 H15 M15 R15">
    <cfRule type="containsText" dxfId="2" priority="4" operator="containsText" text="achieved">
      <formula>NOT(ISERROR(SEARCH(("achieved"),(C15))))</formula>
    </cfRule>
  </conditionalFormatting>
  <conditionalFormatting sqref="C15 H15 M15 R15">
    <cfRule type="notContainsText" dxfId="1" priority="5" operator="notContains" text="achieved">
      <formula>ISERROR(SEARCH(("achieved"),(C15)))</formula>
    </cfRule>
  </conditionalFormatting>
  <dataValidations>
    <dataValidation type="list" allowBlank="1" showErrorMessage="1" sqref="C7:C10 R7:R10 M7:M12 H7:H13">
      <formula1>"Nope,Somewhat,Yes"</formula1>
    </dataValidation>
  </dataValidations>
  <printOptions/>
  <pageMargins bottom="0.0" footer="0.0" header="0.0" left="0.0" right="0.0" top="0.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68.88"/>
    <col customWidth="1" min="3" max="3" width="11.38"/>
    <col customWidth="1" min="4" max="4" width="3.25"/>
    <col customWidth="1" min="5" max="5" width="11.38"/>
    <col customWidth="1" min="6" max="6" width="3.25"/>
    <col customWidth="1" min="7" max="7" width="74.88"/>
    <col customWidth="1" min="8" max="8" width="11.38"/>
    <col customWidth="1" min="9" max="9" width="3.25"/>
    <col customWidth="1" min="10" max="10" width="11.38"/>
    <col customWidth="1" min="11" max="11" width="3.25"/>
    <col customWidth="1" min="12" max="12" width="74.88"/>
    <col customWidth="1" min="13" max="13" width="11.38"/>
    <col customWidth="1" min="14" max="14" width="3.25"/>
    <col customWidth="1" min="15" max="15" width="11.38"/>
    <col customWidth="1" min="16" max="16" width="3.25"/>
    <col customWidth="1" min="17" max="17" width="74.88"/>
    <col customWidth="1" min="18" max="18" width="11.38"/>
    <col customWidth="1" min="19" max="19" width="3.25"/>
    <col customWidth="1" min="20" max="20" width="11.38"/>
    <col customWidth="1" min="21" max="32" width="14.38"/>
  </cols>
  <sheetData>
    <row r="1" ht="45.0" customHeight="1">
      <c r="A1" s="1"/>
      <c r="B1" s="2" t="s">
        <v>105</v>
      </c>
      <c r="C1" s="3"/>
      <c r="G1" s="4"/>
      <c r="H1" s="3"/>
      <c r="S1" s="5"/>
      <c r="T1" s="5"/>
      <c r="U1" s="5"/>
      <c r="V1" s="5"/>
      <c r="W1" s="5"/>
      <c r="X1" s="5"/>
      <c r="Y1" s="5"/>
      <c r="Z1" s="5"/>
      <c r="AA1" s="5"/>
      <c r="AB1" s="5"/>
      <c r="AC1" s="5"/>
      <c r="AD1" s="5"/>
      <c r="AE1" s="5"/>
      <c r="AF1" s="5"/>
    </row>
    <row r="2" ht="18.75" customHeight="1">
      <c r="A2" s="6"/>
      <c r="B2" s="7" t="s">
        <v>106</v>
      </c>
      <c r="C2" s="8"/>
      <c r="D2" s="9"/>
      <c r="E2" s="9"/>
      <c r="F2" s="9"/>
      <c r="G2" s="10"/>
      <c r="H2" s="8"/>
      <c r="I2" s="9"/>
      <c r="J2" s="9"/>
      <c r="K2" s="9"/>
      <c r="L2" s="11"/>
      <c r="M2" s="9"/>
      <c r="N2" s="9"/>
      <c r="O2" s="9"/>
      <c r="P2" s="9"/>
      <c r="Q2" s="11"/>
      <c r="R2" s="9"/>
      <c r="S2" s="12"/>
      <c r="T2" s="12"/>
      <c r="U2" s="12"/>
      <c r="V2" s="12"/>
      <c r="W2" s="12"/>
      <c r="X2" s="12"/>
      <c r="Y2" s="12"/>
      <c r="Z2" s="12"/>
      <c r="AA2" s="12"/>
      <c r="AB2" s="12"/>
      <c r="AC2" s="12"/>
      <c r="AD2" s="12"/>
      <c r="AE2" s="12"/>
      <c r="AF2" s="12"/>
    </row>
    <row r="3" ht="18.75" customHeight="1">
      <c r="A3" s="6"/>
      <c r="B3" s="7"/>
      <c r="C3" s="8"/>
      <c r="D3" s="9"/>
      <c r="E3" s="9"/>
      <c r="F3" s="9"/>
      <c r="G3" s="10"/>
      <c r="H3" s="8"/>
      <c r="I3" s="9"/>
      <c r="J3" s="9"/>
      <c r="K3" s="9"/>
      <c r="L3" s="11"/>
      <c r="M3" s="9"/>
      <c r="N3" s="9"/>
      <c r="O3" s="9"/>
      <c r="P3" s="9"/>
      <c r="Q3" s="11"/>
      <c r="R3" s="9"/>
      <c r="S3" s="12"/>
      <c r="T3" s="12"/>
      <c r="U3" s="12"/>
      <c r="V3" s="12"/>
      <c r="W3" s="12"/>
      <c r="X3" s="12"/>
      <c r="Y3" s="12"/>
      <c r="Z3" s="12"/>
      <c r="AA3" s="12"/>
      <c r="AB3" s="12"/>
      <c r="AC3" s="12"/>
      <c r="AD3" s="12"/>
      <c r="AE3" s="12"/>
      <c r="AF3" s="12"/>
    </row>
    <row r="4" ht="37.5" customHeight="1">
      <c r="A4" s="1"/>
      <c r="B4" s="13" t="s">
        <v>2</v>
      </c>
      <c r="E4" s="14"/>
      <c r="F4" s="14"/>
      <c r="G4" s="13" t="s">
        <v>3</v>
      </c>
      <c r="J4" s="14"/>
      <c r="K4" s="14"/>
      <c r="L4" s="13" t="s">
        <v>4</v>
      </c>
      <c r="O4" s="14"/>
      <c r="P4" s="14"/>
      <c r="Q4" s="13" t="s">
        <v>5</v>
      </c>
      <c r="T4" s="5"/>
      <c r="U4" s="5"/>
      <c r="V4" s="5"/>
      <c r="W4" s="5"/>
      <c r="X4" s="5"/>
      <c r="Y4" s="5"/>
      <c r="Z4" s="5"/>
      <c r="AA4" s="5"/>
      <c r="AB4" s="5"/>
      <c r="AC4" s="5"/>
      <c r="AD4" s="5"/>
      <c r="AE4" s="5"/>
      <c r="AF4" s="5"/>
    </row>
    <row r="5" ht="18.75" customHeight="1">
      <c r="A5" s="6"/>
      <c r="B5" s="6" t="s">
        <v>6</v>
      </c>
      <c r="C5" s="8"/>
      <c r="D5" s="9"/>
      <c r="E5" s="9"/>
      <c r="F5" s="9"/>
      <c r="G5" s="10" t="s">
        <v>7</v>
      </c>
      <c r="H5" s="8"/>
      <c r="I5" s="9"/>
      <c r="J5" s="9"/>
      <c r="K5" s="9"/>
      <c r="L5" s="11" t="s">
        <v>8</v>
      </c>
      <c r="M5" s="9"/>
      <c r="N5" s="9"/>
      <c r="O5" s="9"/>
      <c r="P5" s="9"/>
      <c r="Q5" s="11" t="s">
        <v>9</v>
      </c>
      <c r="R5" s="9"/>
      <c r="S5" s="12"/>
      <c r="T5" s="12"/>
      <c r="U5" s="12"/>
      <c r="V5" s="12"/>
      <c r="W5" s="12"/>
      <c r="X5" s="12"/>
      <c r="Y5" s="12"/>
      <c r="Z5" s="12"/>
      <c r="AA5" s="12"/>
      <c r="AB5" s="12"/>
      <c r="AC5" s="12"/>
      <c r="AD5" s="12"/>
      <c r="AE5" s="12"/>
      <c r="AF5" s="12"/>
    </row>
    <row r="6" ht="22.5" customHeight="1">
      <c r="A6" s="1"/>
      <c r="B6" s="4"/>
      <c r="C6" s="3"/>
      <c r="G6" s="4"/>
      <c r="H6" s="3"/>
      <c r="S6" s="5"/>
      <c r="T6" s="5"/>
      <c r="U6" s="5"/>
      <c r="V6" s="5"/>
      <c r="W6" s="5"/>
      <c r="X6" s="5"/>
      <c r="Y6" s="5"/>
      <c r="Z6" s="5"/>
      <c r="AA6" s="5"/>
      <c r="AB6" s="5"/>
      <c r="AC6" s="5"/>
      <c r="AD6" s="5"/>
      <c r="AE6" s="5"/>
      <c r="AF6" s="5"/>
    </row>
    <row r="7" ht="60.0" customHeight="1">
      <c r="A7" s="15"/>
      <c r="B7" s="15" t="s">
        <v>107</v>
      </c>
      <c r="C7" s="16" t="s">
        <v>11</v>
      </c>
      <c r="D7" s="17">
        <f t="shared" ref="D7:D10" si="1">IF(C7="Yes", 2, IF(C7="Somewhat", 1, 0))</f>
        <v>2</v>
      </c>
      <c r="E7" s="17"/>
      <c r="F7" s="17"/>
      <c r="G7" s="15" t="s">
        <v>108</v>
      </c>
      <c r="H7" s="16" t="s">
        <v>11</v>
      </c>
      <c r="I7" s="17">
        <f t="shared" ref="I7:I11" si="2">IF(H7="Yes", 2, IF(H7="Somewhat", 1, 0))</f>
        <v>2</v>
      </c>
      <c r="J7" s="17"/>
      <c r="K7" s="17"/>
      <c r="L7" s="15" t="s">
        <v>109</v>
      </c>
      <c r="M7" s="16" t="s">
        <v>18</v>
      </c>
      <c r="N7" s="17">
        <f t="shared" ref="N7:N12" si="3">IF(M7="Yes", 2, IF(M7="Somewhat", 1, 0))</f>
        <v>1</v>
      </c>
      <c r="O7" s="17"/>
      <c r="P7" s="17"/>
      <c r="Q7" s="18" t="s">
        <v>110</v>
      </c>
      <c r="R7" s="16" t="s">
        <v>14</v>
      </c>
      <c r="S7" s="17">
        <f t="shared" ref="S7:S10" si="4">IF(R7="Yes", 2, IF(R7="Somewhat", 1, 0))</f>
        <v>0</v>
      </c>
      <c r="T7" s="19"/>
      <c r="U7" s="19"/>
      <c r="V7" s="19"/>
      <c r="W7" s="19"/>
      <c r="X7" s="19"/>
      <c r="Y7" s="19"/>
      <c r="Z7" s="19"/>
      <c r="AA7" s="19"/>
      <c r="AB7" s="19"/>
      <c r="AC7" s="19"/>
      <c r="AD7" s="19"/>
      <c r="AE7" s="19"/>
      <c r="AF7" s="19"/>
    </row>
    <row r="8" ht="60.0" customHeight="1">
      <c r="A8" s="20"/>
      <c r="B8" s="15" t="s">
        <v>111</v>
      </c>
      <c r="C8" s="16" t="s">
        <v>11</v>
      </c>
      <c r="D8" s="17">
        <f t="shared" si="1"/>
        <v>2</v>
      </c>
      <c r="E8" s="17"/>
      <c r="F8" s="17"/>
      <c r="G8" s="15" t="s">
        <v>112</v>
      </c>
      <c r="H8" s="16" t="s">
        <v>11</v>
      </c>
      <c r="I8" s="17">
        <f t="shared" si="2"/>
        <v>2</v>
      </c>
      <c r="J8" s="17"/>
      <c r="K8" s="17"/>
      <c r="L8" s="15" t="s">
        <v>113</v>
      </c>
      <c r="M8" s="16" t="s">
        <v>11</v>
      </c>
      <c r="N8" s="17">
        <f t="shared" si="3"/>
        <v>2</v>
      </c>
      <c r="O8" s="17"/>
      <c r="P8" s="17"/>
      <c r="Q8" s="15" t="s">
        <v>114</v>
      </c>
      <c r="R8" s="16" t="s">
        <v>14</v>
      </c>
      <c r="S8" s="17">
        <f t="shared" si="4"/>
        <v>0</v>
      </c>
      <c r="T8" s="19"/>
      <c r="U8" s="19"/>
      <c r="V8" s="19"/>
      <c r="W8" s="19"/>
      <c r="X8" s="19"/>
      <c r="Y8" s="19"/>
      <c r="Z8" s="19"/>
      <c r="AA8" s="19"/>
      <c r="AB8" s="19"/>
      <c r="AC8" s="19"/>
      <c r="AD8" s="19"/>
      <c r="AE8" s="19"/>
      <c r="AF8" s="19"/>
    </row>
    <row r="9" ht="60.0" customHeight="1">
      <c r="A9" s="20"/>
      <c r="B9" s="15" t="s">
        <v>115</v>
      </c>
      <c r="C9" s="16" t="s">
        <v>11</v>
      </c>
      <c r="D9" s="17">
        <f t="shared" si="1"/>
        <v>2</v>
      </c>
      <c r="E9" s="17"/>
      <c r="F9" s="17"/>
      <c r="G9" s="18" t="s">
        <v>116</v>
      </c>
      <c r="H9" s="16" t="s">
        <v>11</v>
      </c>
      <c r="I9" s="17">
        <f t="shared" si="2"/>
        <v>2</v>
      </c>
      <c r="J9" s="17"/>
      <c r="K9" s="17"/>
      <c r="L9" s="15" t="s">
        <v>117</v>
      </c>
      <c r="M9" s="16" t="s">
        <v>11</v>
      </c>
      <c r="N9" s="17">
        <f t="shared" si="3"/>
        <v>2</v>
      </c>
      <c r="O9" s="17"/>
      <c r="P9" s="17"/>
      <c r="Q9" s="15" t="s">
        <v>118</v>
      </c>
      <c r="R9" s="16" t="s">
        <v>14</v>
      </c>
      <c r="S9" s="17">
        <f t="shared" si="4"/>
        <v>0</v>
      </c>
      <c r="T9" s="19"/>
      <c r="U9" s="19"/>
      <c r="V9" s="19"/>
      <c r="W9" s="19"/>
      <c r="X9" s="19"/>
      <c r="Y9" s="19"/>
      <c r="Z9" s="19"/>
      <c r="AA9" s="19"/>
      <c r="AB9" s="19"/>
      <c r="AC9" s="19"/>
      <c r="AD9" s="19"/>
      <c r="AE9" s="19"/>
      <c r="AF9" s="19"/>
    </row>
    <row r="10" ht="60.0" customHeight="1">
      <c r="A10" s="20"/>
      <c r="B10" s="20" t="s">
        <v>119</v>
      </c>
      <c r="C10" s="16" t="s">
        <v>11</v>
      </c>
      <c r="D10" s="17">
        <f t="shared" si="1"/>
        <v>2</v>
      </c>
      <c r="E10" s="17"/>
      <c r="F10" s="17"/>
      <c r="G10" s="15" t="s">
        <v>120</v>
      </c>
      <c r="H10" s="16" t="s">
        <v>11</v>
      </c>
      <c r="I10" s="17">
        <f t="shared" si="2"/>
        <v>2</v>
      </c>
      <c r="J10" s="17"/>
      <c r="K10" s="17"/>
      <c r="L10" s="15" t="s">
        <v>121</v>
      </c>
      <c r="M10" s="16" t="s">
        <v>11</v>
      </c>
      <c r="N10" s="17">
        <f t="shared" si="3"/>
        <v>2</v>
      </c>
      <c r="O10" s="17"/>
      <c r="P10" s="17"/>
      <c r="Q10" s="15" t="s">
        <v>122</v>
      </c>
      <c r="R10" s="16" t="s">
        <v>14</v>
      </c>
      <c r="S10" s="17">
        <f t="shared" si="4"/>
        <v>0</v>
      </c>
      <c r="T10" s="19"/>
      <c r="U10" s="19"/>
      <c r="V10" s="19"/>
      <c r="W10" s="19"/>
      <c r="X10" s="19"/>
      <c r="Y10" s="19"/>
      <c r="Z10" s="19"/>
      <c r="AA10" s="19"/>
      <c r="AB10" s="19"/>
      <c r="AC10" s="19"/>
      <c r="AD10" s="19"/>
      <c r="AE10" s="19"/>
      <c r="AF10" s="19"/>
    </row>
    <row r="11" ht="60.0" customHeight="1">
      <c r="A11" s="20"/>
      <c r="B11" s="20"/>
      <c r="C11" s="16"/>
      <c r="D11" s="17"/>
      <c r="E11" s="17"/>
      <c r="F11" s="17"/>
      <c r="G11" s="15" t="s">
        <v>123</v>
      </c>
      <c r="H11" s="16" t="s">
        <v>11</v>
      </c>
      <c r="I11" s="17">
        <f t="shared" si="2"/>
        <v>2</v>
      </c>
      <c r="J11" s="17"/>
      <c r="K11" s="17"/>
      <c r="L11" s="15" t="s">
        <v>124</v>
      </c>
      <c r="M11" s="16" t="s">
        <v>11</v>
      </c>
      <c r="N11" s="17">
        <f t="shared" si="3"/>
        <v>2</v>
      </c>
      <c r="O11" s="17"/>
      <c r="P11" s="17"/>
      <c r="Q11" s="21" t="s">
        <v>125</v>
      </c>
      <c r="R11" s="16" t="s">
        <v>14</v>
      </c>
      <c r="S11" s="17"/>
      <c r="T11" s="19"/>
      <c r="U11" s="19"/>
      <c r="V11" s="19"/>
      <c r="W11" s="19"/>
      <c r="X11" s="19"/>
      <c r="Y11" s="19"/>
      <c r="Z11" s="19"/>
      <c r="AA11" s="19"/>
      <c r="AB11" s="19"/>
      <c r="AC11" s="19"/>
      <c r="AD11" s="19"/>
      <c r="AE11" s="19"/>
      <c r="AF11" s="19"/>
    </row>
    <row r="12" ht="60.0" customHeight="1">
      <c r="A12" s="20"/>
      <c r="B12" s="20"/>
      <c r="C12" s="16"/>
      <c r="D12" s="17"/>
      <c r="E12" s="17"/>
      <c r="F12" s="17"/>
      <c r="G12" s="29"/>
      <c r="H12" s="16"/>
      <c r="I12" s="17"/>
      <c r="J12" s="17"/>
      <c r="K12" s="17"/>
      <c r="L12" s="15" t="s">
        <v>126</v>
      </c>
      <c r="M12" s="16" t="s">
        <v>11</v>
      </c>
      <c r="N12" s="17">
        <f t="shared" si="3"/>
        <v>2</v>
      </c>
      <c r="O12" s="17"/>
      <c r="P12" s="17"/>
      <c r="Q12" s="20"/>
      <c r="R12" s="16"/>
      <c r="S12" s="17"/>
      <c r="T12" s="19"/>
      <c r="U12" s="19"/>
      <c r="V12" s="19"/>
      <c r="W12" s="19"/>
      <c r="X12" s="19"/>
      <c r="Y12" s="19"/>
      <c r="Z12" s="19"/>
      <c r="AA12" s="19"/>
      <c r="AB12" s="19"/>
      <c r="AC12" s="19"/>
      <c r="AD12" s="19"/>
      <c r="AE12" s="19"/>
      <c r="AF12" s="19"/>
    </row>
    <row r="13" ht="18.75" customHeight="1">
      <c r="A13" s="1"/>
      <c r="B13" s="4"/>
      <c r="C13" s="3"/>
      <c r="G13" s="4"/>
      <c r="H13" s="3"/>
      <c r="S13" s="5"/>
      <c r="T13" s="5"/>
      <c r="U13" s="5"/>
      <c r="V13" s="5"/>
      <c r="W13" s="5"/>
      <c r="X13" s="5"/>
      <c r="Y13" s="5"/>
      <c r="Z13" s="5"/>
      <c r="AA13" s="5"/>
      <c r="AB13" s="5"/>
      <c r="AC13" s="5"/>
      <c r="AD13" s="5"/>
      <c r="AE13" s="5"/>
      <c r="AF13" s="5"/>
    </row>
    <row r="14" ht="56.25" customHeight="1">
      <c r="A14" s="5"/>
      <c r="B14" s="23" t="s">
        <v>37</v>
      </c>
      <c r="C14" s="24" t="str">
        <f>IF(AND(EQ(COUNTIF(C4:C12, "Nope"), 0), LTE(COUNTIF(C4:C12, "Somewhat"), 1)), "Achieved", "Not there yet")</f>
        <v>Achieved</v>
      </c>
      <c r="D14" s="14">
        <f>IF(AND(MIN(D7:D12) &gt; 0, AVERAGE(D7:D12) &gt; 1.7), 1, 0)</f>
        <v>1</v>
      </c>
      <c r="E14" s="5"/>
      <c r="F14" s="5"/>
      <c r="G14" s="23" t="s">
        <v>37</v>
      </c>
      <c r="H14" s="24" t="str">
        <f>IF(AND(EQ(COUNTIF(H4:H12, "Nope"), 0), LTE(COUNTIF(H4:H12, "Somewhat"), 1)), "Achieved", "Not there yet")</f>
        <v>Achieved</v>
      </c>
      <c r="I14" s="14">
        <f>IF(AND(MIN(I7:I12) &gt; 0, AVERAGE(I7:I12) &gt; 1.7), 1, 0)</f>
        <v>1</v>
      </c>
      <c r="J14" s="5"/>
      <c r="K14" s="5"/>
      <c r="L14" s="23" t="s">
        <v>37</v>
      </c>
      <c r="M14" s="24" t="str">
        <f>IF(AND(EQ(COUNTIF(M4:M12, "Nope"), 0), LTE(COUNTIF(M4:M12, "Somewhat"), 1)), "Achieved", "Not there yet")</f>
        <v>Achieved</v>
      </c>
      <c r="N14" s="14">
        <f>IF(AND(MIN(N7:N12) &gt; 0, AVERAGE(N7:N12) &gt; 1.7), 1, 0)</f>
        <v>1</v>
      </c>
      <c r="O14" s="25"/>
      <c r="P14" s="25"/>
      <c r="Q14" s="23" t="s">
        <v>37</v>
      </c>
      <c r="R14" s="24" t="str">
        <f>IF(AND(EQ(COUNTIF(R4:R12, "Nope"), 0), LTE(COUNTIF(R4:R12, "Somewhat"), 1)), "Achieved", "Not there yet")</f>
        <v>Not there yet</v>
      </c>
      <c r="S14" s="14">
        <f>IF(AND(MIN(S7:S12) &gt; 0, AVERAGE(S7:S12) &gt; 1.7), 1, 0)</f>
        <v>0</v>
      </c>
      <c r="T14" s="5"/>
      <c r="U14" s="5"/>
      <c r="V14" s="5"/>
      <c r="W14" s="5"/>
      <c r="X14" s="5"/>
      <c r="Y14" s="5"/>
      <c r="Z14" s="5"/>
      <c r="AA14" s="5"/>
      <c r="AB14" s="5"/>
      <c r="AC14" s="5"/>
      <c r="AD14" s="5"/>
      <c r="AE14" s="5"/>
      <c r="AF14" s="5"/>
    </row>
    <row r="15" ht="15.75" customHeight="1">
      <c r="A15" s="5"/>
      <c r="B15" s="5"/>
      <c r="C15" s="25"/>
      <c r="D15" s="5"/>
      <c r="E15" s="5"/>
      <c r="F15" s="5"/>
      <c r="G15" s="5"/>
      <c r="H15" s="25"/>
      <c r="I15" s="5"/>
      <c r="J15" s="5"/>
      <c r="K15" s="5"/>
      <c r="L15" s="25"/>
      <c r="M15" s="5"/>
      <c r="N15" s="25"/>
      <c r="O15" s="25"/>
      <c r="P15" s="25"/>
      <c r="Q15" s="5"/>
      <c r="R15" s="25"/>
      <c r="S15" s="5"/>
      <c r="T15" s="5"/>
      <c r="U15" s="5"/>
      <c r="V15" s="5"/>
      <c r="W15" s="5"/>
      <c r="X15" s="5"/>
      <c r="Y15" s="5"/>
      <c r="Z15" s="5"/>
      <c r="AA15" s="5"/>
      <c r="AB15" s="5"/>
      <c r="AC15" s="5"/>
      <c r="AD15" s="5"/>
      <c r="AE15" s="5"/>
      <c r="AF15" s="5"/>
    </row>
    <row r="16" ht="15.75" customHeight="1">
      <c r="A16" s="5"/>
      <c r="B16" s="5"/>
      <c r="C16" s="25"/>
      <c r="D16" s="5"/>
      <c r="E16" s="5"/>
      <c r="F16" s="5"/>
      <c r="G16" s="5"/>
      <c r="H16" s="25"/>
      <c r="I16" s="5"/>
      <c r="J16" s="5"/>
      <c r="K16" s="5"/>
      <c r="L16" s="25"/>
      <c r="M16" s="5"/>
      <c r="N16" s="25"/>
      <c r="O16" s="25"/>
      <c r="P16" s="25"/>
      <c r="Q16" s="5"/>
      <c r="R16" s="25"/>
      <c r="S16" s="5"/>
      <c r="T16" s="5"/>
      <c r="U16" s="5"/>
      <c r="V16" s="5"/>
      <c r="W16" s="5"/>
      <c r="X16" s="5"/>
      <c r="Y16" s="5"/>
      <c r="Z16" s="5"/>
      <c r="AA16" s="5"/>
      <c r="AB16" s="5"/>
      <c r="AC16" s="5"/>
      <c r="AD16" s="5"/>
      <c r="AE16" s="5"/>
      <c r="AF16" s="5"/>
    </row>
    <row r="17" ht="15.75" customHeight="1">
      <c r="A17" s="5"/>
      <c r="B17" s="5"/>
      <c r="C17" s="25"/>
      <c r="D17" s="5"/>
      <c r="E17" s="5"/>
      <c r="F17" s="5"/>
      <c r="G17" s="5"/>
      <c r="H17" s="25"/>
      <c r="I17" s="5"/>
      <c r="J17" s="5"/>
      <c r="K17" s="5"/>
      <c r="L17" s="25"/>
      <c r="M17" s="5"/>
      <c r="N17" s="25"/>
      <c r="O17" s="25"/>
      <c r="P17" s="25"/>
      <c r="Q17" s="5"/>
      <c r="R17" s="25"/>
      <c r="S17" s="5"/>
      <c r="T17" s="5"/>
      <c r="U17" s="5"/>
      <c r="V17" s="5"/>
      <c r="W17" s="5"/>
      <c r="X17" s="5"/>
      <c r="Y17" s="5"/>
      <c r="Z17" s="5"/>
      <c r="AA17" s="5"/>
      <c r="AB17" s="5"/>
      <c r="AC17" s="5"/>
      <c r="AD17" s="5"/>
      <c r="AE17" s="5"/>
      <c r="AF17" s="5"/>
    </row>
    <row r="18" ht="15.75" customHeight="1">
      <c r="A18" s="5"/>
      <c r="B18" s="5"/>
      <c r="C18" s="25"/>
      <c r="D18" s="5"/>
      <c r="E18" s="5"/>
      <c r="F18" s="5"/>
      <c r="G18" s="5"/>
      <c r="H18" s="25"/>
      <c r="I18" s="5"/>
      <c r="J18" s="5"/>
      <c r="K18" s="5"/>
      <c r="L18" s="25"/>
      <c r="M18" s="5"/>
      <c r="N18" s="25"/>
      <c r="O18" s="25"/>
      <c r="P18" s="25"/>
      <c r="Q18" s="5"/>
      <c r="R18" s="25"/>
      <c r="S18" s="5"/>
      <c r="T18" s="5"/>
      <c r="U18" s="5"/>
      <c r="V18" s="5"/>
      <c r="W18" s="5"/>
      <c r="X18" s="5"/>
      <c r="Y18" s="5"/>
      <c r="Z18" s="5"/>
      <c r="AA18" s="5"/>
      <c r="AB18" s="5"/>
      <c r="AC18" s="5"/>
      <c r="AD18" s="5"/>
      <c r="AE18" s="5"/>
      <c r="AF18" s="5"/>
    </row>
    <row r="19" ht="15.75" customHeight="1">
      <c r="A19" s="5"/>
      <c r="B19" s="5"/>
      <c r="C19" s="25"/>
      <c r="D19" s="5"/>
      <c r="E19" s="5"/>
      <c r="F19" s="5"/>
      <c r="G19" s="5"/>
      <c r="H19" s="25"/>
      <c r="I19" s="5"/>
      <c r="J19" s="5"/>
      <c r="K19" s="5"/>
      <c r="L19" s="25"/>
      <c r="M19" s="5"/>
      <c r="N19" s="25"/>
      <c r="O19" s="25"/>
      <c r="P19" s="25"/>
      <c r="Q19" s="5"/>
      <c r="R19" s="25"/>
      <c r="S19" s="5"/>
      <c r="T19" s="5"/>
      <c r="U19" s="5"/>
      <c r="V19" s="5"/>
      <c r="W19" s="5"/>
      <c r="X19" s="5"/>
      <c r="Y19" s="5"/>
      <c r="Z19" s="5"/>
      <c r="AA19" s="5"/>
      <c r="AB19" s="5"/>
      <c r="AC19" s="5"/>
      <c r="AD19" s="5"/>
      <c r="AE19" s="5"/>
      <c r="AF19" s="5"/>
    </row>
    <row r="20" ht="15.75" customHeight="1">
      <c r="A20" s="5"/>
      <c r="B20" s="5"/>
      <c r="C20" s="25"/>
      <c r="D20" s="5"/>
      <c r="E20" s="5"/>
      <c r="F20" s="5"/>
      <c r="G20" s="5"/>
      <c r="H20" s="25"/>
      <c r="I20" s="5"/>
      <c r="J20" s="5"/>
      <c r="K20" s="5"/>
      <c r="L20" s="25"/>
      <c r="M20" s="5"/>
      <c r="N20" s="25"/>
      <c r="O20" s="25"/>
      <c r="P20" s="25"/>
      <c r="Q20" s="5"/>
      <c r="R20" s="25"/>
      <c r="S20" s="5"/>
      <c r="T20" s="5"/>
      <c r="U20" s="5"/>
      <c r="V20" s="5"/>
      <c r="W20" s="5"/>
      <c r="X20" s="5"/>
      <c r="Y20" s="5"/>
      <c r="Z20" s="5"/>
      <c r="AA20" s="5"/>
      <c r="AB20" s="5"/>
      <c r="AC20" s="5"/>
      <c r="AD20" s="5"/>
      <c r="AE20" s="5"/>
      <c r="AF20" s="5"/>
    </row>
    <row r="21" ht="15.75" customHeight="1">
      <c r="A21" s="5"/>
      <c r="B21" s="5"/>
      <c r="C21" s="25"/>
      <c r="D21" s="5"/>
      <c r="E21" s="5"/>
      <c r="F21" s="5"/>
      <c r="G21" s="5"/>
      <c r="H21" s="25"/>
      <c r="I21" s="5"/>
      <c r="J21" s="5"/>
      <c r="K21" s="5"/>
      <c r="L21" s="25"/>
      <c r="M21" s="5"/>
      <c r="N21" s="25"/>
      <c r="O21" s="25"/>
      <c r="P21" s="25"/>
      <c r="Q21" s="5"/>
      <c r="R21" s="25"/>
      <c r="S21" s="5"/>
      <c r="T21" s="5"/>
      <c r="U21" s="5"/>
      <c r="V21" s="5"/>
      <c r="W21" s="5"/>
      <c r="X21" s="5"/>
      <c r="Y21" s="5"/>
      <c r="Z21" s="5"/>
      <c r="AA21" s="5"/>
      <c r="AB21" s="5"/>
      <c r="AC21" s="5"/>
      <c r="AD21" s="5"/>
      <c r="AE21" s="5"/>
      <c r="AF21" s="5"/>
    </row>
    <row r="22" ht="15.75" customHeight="1">
      <c r="A22" s="5"/>
      <c r="B22" s="5"/>
      <c r="C22" s="25"/>
      <c r="D22" s="5"/>
      <c r="E22" s="5"/>
      <c r="F22" s="5"/>
      <c r="G22" s="5"/>
      <c r="H22" s="25"/>
      <c r="I22" s="5"/>
      <c r="J22" s="5"/>
      <c r="K22" s="5"/>
      <c r="L22" s="25"/>
      <c r="M22" s="5"/>
      <c r="N22" s="25"/>
      <c r="O22" s="25"/>
      <c r="P22" s="25"/>
      <c r="Q22" s="5"/>
      <c r="R22" s="25"/>
      <c r="S22" s="5"/>
      <c r="T22" s="5"/>
      <c r="U22" s="5"/>
      <c r="V22" s="5"/>
      <c r="W22" s="5"/>
      <c r="X22" s="5"/>
      <c r="Y22" s="5"/>
      <c r="Z22" s="5"/>
      <c r="AA22" s="5"/>
      <c r="AB22" s="5"/>
      <c r="AC22" s="5"/>
      <c r="AD22" s="5"/>
      <c r="AE22" s="5"/>
      <c r="AF22" s="5"/>
    </row>
    <row r="23" ht="15.75" customHeight="1">
      <c r="A23" s="5"/>
      <c r="B23" s="5"/>
      <c r="C23" s="25"/>
      <c r="D23" s="5"/>
      <c r="E23" s="5"/>
      <c r="F23" s="5"/>
      <c r="G23" s="5"/>
      <c r="H23" s="25"/>
      <c r="I23" s="5"/>
      <c r="J23" s="5"/>
      <c r="K23" s="5"/>
      <c r="L23" s="25"/>
      <c r="M23" s="5"/>
      <c r="N23" s="25"/>
      <c r="O23" s="25"/>
      <c r="P23" s="25"/>
      <c r="Q23" s="5"/>
      <c r="R23" s="25"/>
      <c r="S23" s="5"/>
      <c r="T23" s="5"/>
      <c r="U23" s="5"/>
      <c r="V23" s="5"/>
      <c r="W23" s="5"/>
      <c r="X23" s="5"/>
      <c r="Y23" s="5"/>
      <c r="Z23" s="5"/>
      <c r="AA23" s="5"/>
      <c r="AB23" s="5"/>
      <c r="AC23" s="5"/>
      <c r="AD23" s="5"/>
      <c r="AE23" s="5"/>
      <c r="AF23" s="5"/>
    </row>
    <row r="24" ht="15.75" customHeight="1">
      <c r="A24" s="5"/>
      <c r="B24" s="5"/>
      <c r="C24" s="25"/>
      <c r="D24" s="5"/>
      <c r="E24" s="5"/>
      <c r="F24" s="5"/>
      <c r="G24" s="5"/>
      <c r="H24" s="25"/>
      <c r="I24" s="5"/>
      <c r="J24" s="5"/>
      <c r="K24" s="5"/>
      <c r="L24" s="25"/>
      <c r="M24" s="5"/>
      <c r="N24" s="25"/>
      <c r="O24" s="25"/>
      <c r="P24" s="25"/>
      <c r="Q24" s="5"/>
      <c r="R24" s="25"/>
      <c r="S24" s="5"/>
      <c r="T24" s="5"/>
      <c r="U24" s="5"/>
      <c r="V24" s="5"/>
      <c r="W24" s="5"/>
      <c r="X24" s="5"/>
      <c r="Y24" s="5"/>
      <c r="Z24" s="5"/>
      <c r="AA24" s="5"/>
      <c r="AB24" s="5"/>
      <c r="AC24" s="5"/>
      <c r="AD24" s="5"/>
      <c r="AE24" s="5"/>
      <c r="AF24" s="5"/>
    </row>
    <row r="25" ht="15.75" customHeight="1">
      <c r="A25" s="5"/>
      <c r="B25" s="5"/>
      <c r="C25" s="25"/>
      <c r="D25" s="5"/>
      <c r="E25" s="5"/>
      <c r="F25" s="5"/>
      <c r="G25" s="5"/>
      <c r="H25" s="25"/>
      <c r="I25" s="5"/>
      <c r="J25" s="5"/>
      <c r="K25" s="5"/>
      <c r="L25" s="25"/>
      <c r="M25" s="5"/>
      <c r="N25" s="25"/>
      <c r="O25" s="25"/>
      <c r="P25" s="25"/>
      <c r="Q25" s="5"/>
      <c r="R25" s="25"/>
      <c r="S25" s="5"/>
      <c r="T25" s="5"/>
      <c r="U25" s="5"/>
      <c r="V25" s="5"/>
      <c r="W25" s="5"/>
      <c r="X25" s="5"/>
      <c r="Y25" s="5"/>
      <c r="Z25" s="5"/>
      <c r="AA25" s="5"/>
      <c r="AB25" s="5"/>
      <c r="AC25" s="5"/>
      <c r="AD25" s="5"/>
      <c r="AE25" s="5"/>
      <c r="AF25" s="5"/>
    </row>
    <row r="26" ht="15.75" customHeight="1">
      <c r="A26" s="5"/>
      <c r="B26" s="5"/>
      <c r="C26" s="25"/>
      <c r="D26" s="5"/>
      <c r="E26" s="5"/>
      <c r="F26" s="5"/>
      <c r="G26" s="5"/>
      <c r="H26" s="25"/>
      <c r="I26" s="5"/>
      <c r="J26" s="5"/>
      <c r="K26" s="5"/>
      <c r="L26" s="25"/>
      <c r="M26" s="5"/>
      <c r="N26" s="25"/>
      <c r="O26" s="25"/>
      <c r="P26" s="25"/>
      <c r="Q26" s="5"/>
      <c r="R26" s="25"/>
      <c r="S26" s="5"/>
      <c r="T26" s="5"/>
      <c r="U26" s="5"/>
      <c r="V26" s="5"/>
      <c r="W26" s="5"/>
      <c r="X26" s="5"/>
      <c r="Y26" s="5"/>
      <c r="Z26" s="5"/>
      <c r="AA26" s="5"/>
      <c r="AB26" s="5"/>
      <c r="AC26" s="5"/>
      <c r="AD26" s="5"/>
      <c r="AE26" s="5"/>
      <c r="AF26" s="5"/>
    </row>
    <row r="27" ht="15.75" customHeight="1">
      <c r="A27" s="5"/>
      <c r="B27" s="5"/>
      <c r="C27" s="25"/>
      <c r="D27" s="5"/>
      <c r="E27" s="5"/>
      <c r="F27" s="5"/>
      <c r="G27" s="5"/>
      <c r="H27" s="25"/>
      <c r="I27" s="5"/>
      <c r="J27" s="5"/>
      <c r="K27" s="5"/>
      <c r="L27" s="25"/>
      <c r="M27" s="5"/>
      <c r="N27" s="25"/>
      <c r="O27" s="25"/>
      <c r="P27" s="25"/>
      <c r="Q27" s="5"/>
      <c r="R27" s="25"/>
      <c r="S27" s="5"/>
      <c r="T27" s="5"/>
      <c r="U27" s="5"/>
      <c r="V27" s="5"/>
      <c r="W27" s="5"/>
      <c r="X27" s="5"/>
      <c r="Y27" s="5"/>
      <c r="Z27" s="5"/>
      <c r="AA27" s="5"/>
      <c r="AB27" s="5"/>
      <c r="AC27" s="5"/>
      <c r="AD27" s="5"/>
      <c r="AE27" s="5"/>
      <c r="AF27" s="5"/>
    </row>
    <row r="28" ht="15.75" customHeight="1">
      <c r="A28" s="5"/>
      <c r="B28" s="5"/>
      <c r="C28" s="25"/>
      <c r="D28" s="5"/>
      <c r="E28" s="5"/>
      <c r="F28" s="5"/>
      <c r="G28" s="5"/>
      <c r="H28" s="25"/>
      <c r="I28" s="5"/>
      <c r="J28" s="5"/>
      <c r="K28" s="5"/>
      <c r="L28" s="25"/>
      <c r="M28" s="5"/>
      <c r="N28" s="25"/>
      <c r="O28" s="25"/>
      <c r="P28" s="25"/>
      <c r="Q28" s="5"/>
      <c r="R28" s="25"/>
      <c r="S28" s="5"/>
      <c r="T28" s="5"/>
      <c r="U28" s="5"/>
      <c r="V28" s="5"/>
      <c r="W28" s="5"/>
      <c r="X28" s="5"/>
      <c r="Y28" s="5"/>
      <c r="Z28" s="5"/>
      <c r="AA28" s="5"/>
      <c r="AB28" s="5"/>
      <c r="AC28" s="5"/>
      <c r="AD28" s="5"/>
      <c r="AE28" s="5"/>
      <c r="AF28" s="5"/>
    </row>
    <row r="29" ht="15.75" customHeight="1">
      <c r="A29" s="5"/>
      <c r="B29" s="5"/>
      <c r="C29" s="25"/>
      <c r="D29" s="5"/>
      <c r="E29" s="5"/>
      <c r="F29" s="5"/>
      <c r="G29" s="5"/>
      <c r="H29" s="25"/>
      <c r="I29" s="5"/>
      <c r="J29" s="5"/>
      <c r="K29" s="5"/>
      <c r="L29" s="25"/>
      <c r="M29" s="5"/>
      <c r="N29" s="25"/>
      <c r="O29" s="25"/>
      <c r="P29" s="25"/>
      <c r="Q29" s="5"/>
      <c r="R29" s="25"/>
      <c r="S29" s="5"/>
      <c r="T29" s="5"/>
      <c r="U29" s="5"/>
      <c r="V29" s="5"/>
      <c r="W29" s="5"/>
      <c r="X29" s="5"/>
      <c r="Y29" s="5"/>
      <c r="Z29" s="5"/>
      <c r="AA29" s="5"/>
      <c r="AB29" s="5"/>
      <c r="AC29" s="5"/>
      <c r="AD29" s="5"/>
      <c r="AE29" s="5"/>
      <c r="AF29" s="5"/>
    </row>
    <row r="30" ht="15.75" customHeight="1">
      <c r="A30" s="5"/>
      <c r="B30" s="5"/>
      <c r="C30" s="25"/>
      <c r="D30" s="5"/>
      <c r="E30" s="5"/>
      <c r="F30" s="5"/>
      <c r="G30" s="5"/>
      <c r="H30" s="25"/>
      <c r="I30" s="5"/>
      <c r="J30" s="5"/>
      <c r="K30" s="5"/>
      <c r="L30" s="25"/>
      <c r="M30" s="5"/>
      <c r="N30" s="25"/>
      <c r="O30" s="25"/>
      <c r="P30" s="25"/>
      <c r="Q30" s="5"/>
      <c r="R30" s="25"/>
      <c r="S30" s="5"/>
      <c r="T30" s="5"/>
      <c r="U30" s="5"/>
      <c r="V30" s="5"/>
      <c r="W30" s="5"/>
      <c r="X30" s="5"/>
      <c r="Y30" s="5"/>
      <c r="Z30" s="5"/>
      <c r="AA30" s="5"/>
      <c r="AB30" s="5"/>
      <c r="AC30" s="5"/>
      <c r="AD30" s="5"/>
      <c r="AE30" s="5"/>
      <c r="AF30" s="5"/>
    </row>
    <row r="31" ht="15.75" customHeight="1">
      <c r="A31" s="5"/>
      <c r="B31" s="5"/>
      <c r="C31" s="25"/>
      <c r="D31" s="5"/>
      <c r="E31" s="5"/>
      <c r="F31" s="5"/>
      <c r="G31" s="5"/>
      <c r="H31" s="25"/>
      <c r="I31" s="5"/>
      <c r="J31" s="5"/>
      <c r="K31" s="5"/>
      <c r="L31" s="25"/>
      <c r="M31" s="5"/>
      <c r="N31" s="25"/>
      <c r="O31" s="25"/>
      <c r="P31" s="25"/>
      <c r="Q31" s="5"/>
      <c r="R31" s="25"/>
      <c r="S31" s="5"/>
      <c r="T31" s="5"/>
      <c r="U31" s="5"/>
      <c r="V31" s="5"/>
      <c r="W31" s="5"/>
      <c r="X31" s="5"/>
      <c r="Y31" s="5"/>
      <c r="Z31" s="5"/>
      <c r="AA31" s="5"/>
      <c r="AB31" s="5"/>
      <c r="AC31" s="5"/>
      <c r="AD31" s="5"/>
      <c r="AE31" s="5"/>
      <c r="AF31" s="5"/>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c r="AE125" s="27"/>
      <c r="AF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c r="AE126" s="27"/>
      <c r="AF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c r="AE127" s="27"/>
      <c r="AF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c r="AE211" s="27"/>
      <c r="AF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c r="AE212" s="27"/>
      <c r="AF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c r="AE213" s="27"/>
      <c r="AF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c r="AE214" s="27"/>
      <c r="AF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c r="AE215" s="27"/>
      <c r="AF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c r="AE216" s="27"/>
      <c r="AF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c r="AE217" s="27"/>
      <c r="AF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c r="AE218" s="27"/>
      <c r="AF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c r="AE219" s="27"/>
      <c r="AF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c r="AE220" s="27"/>
      <c r="AF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c r="AE221" s="27"/>
      <c r="AF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c r="AE222" s="27"/>
      <c r="AF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c r="AE223" s="27"/>
      <c r="AF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c r="AE224" s="27"/>
      <c r="AF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c r="AE225" s="27"/>
      <c r="AF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c r="AE226" s="27"/>
      <c r="AF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c r="AE227" s="27"/>
      <c r="AF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c r="AE228" s="27"/>
      <c r="AF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c r="AE229" s="27"/>
      <c r="AF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c r="AE257" s="27"/>
      <c r="AF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c r="AE289" s="27"/>
      <c r="AF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c r="AE311" s="27"/>
      <c r="AF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c r="AE312" s="27"/>
      <c r="AF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c r="AE330" s="27"/>
      <c r="AF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c r="AE331" s="27"/>
      <c r="AF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c r="AE332" s="27"/>
      <c r="AF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c r="AE333" s="27"/>
      <c r="AF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c r="AE334" s="27"/>
      <c r="AF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c r="AE335" s="27"/>
      <c r="AF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c r="AE336" s="27"/>
      <c r="AF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c r="AE337" s="27"/>
      <c r="AF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c r="AE338" s="27"/>
      <c r="AF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c r="AE339" s="27"/>
      <c r="AF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c r="AE340" s="27"/>
      <c r="AF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c r="AE341" s="27"/>
      <c r="AF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c r="AE342" s="27"/>
      <c r="AF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c r="AE343" s="27"/>
      <c r="AF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c r="AE344" s="27"/>
      <c r="AF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c r="AE345" s="27"/>
      <c r="AF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c r="AE346" s="27"/>
      <c r="AF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c r="AE347" s="27"/>
      <c r="AF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c r="AE348" s="27"/>
      <c r="AF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c r="AE349" s="27"/>
      <c r="AF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c r="AE350" s="27"/>
      <c r="AF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c r="AE351" s="27"/>
      <c r="AF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c r="AE352" s="27"/>
      <c r="AF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c r="AE353" s="27"/>
      <c r="AF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c r="AE354" s="27"/>
      <c r="AF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c r="AE355" s="27"/>
      <c r="AF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c r="AE356" s="27"/>
      <c r="AF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c r="AE357" s="27"/>
      <c r="AF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c r="AE358" s="27"/>
      <c r="AF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c r="AE359" s="27"/>
      <c r="AF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c r="AE360" s="27"/>
      <c r="AF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c r="AE361" s="27"/>
      <c r="AF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c r="AE363" s="27"/>
      <c r="AF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c r="AE364" s="27"/>
      <c r="AF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c r="AE365" s="27"/>
      <c r="AF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c r="AE366" s="27"/>
      <c r="AF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c r="AE367" s="27"/>
      <c r="AF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c r="AE368" s="27"/>
      <c r="AF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c r="AE369" s="27"/>
      <c r="AF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c r="AE370" s="27"/>
      <c r="AF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c r="AE371" s="27"/>
      <c r="AF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c r="AE372" s="27"/>
      <c r="AF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c r="AE373" s="27"/>
      <c r="AF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c r="AE374" s="27"/>
      <c r="AF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c r="AE375" s="27"/>
      <c r="AF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c r="AE376" s="27"/>
      <c r="AF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c r="AE377" s="27"/>
      <c r="AF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c r="AE378" s="27"/>
      <c r="AF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c r="AE379" s="27"/>
      <c r="AF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c r="AE380" s="27"/>
      <c r="AF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c r="AE381" s="27"/>
      <c r="AF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c r="AE382" s="27"/>
      <c r="AF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c r="AE383" s="27"/>
      <c r="AF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c r="AE384" s="27"/>
      <c r="AF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c r="AE385" s="27"/>
      <c r="AF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c r="AE386" s="27"/>
      <c r="AF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c r="AE387" s="27"/>
      <c r="AF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c r="AE388" s="27"/>
      <c r="AF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c r="AE389" s="27"/>
      <c r="AF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c r="AE390" s="27"/>
      <c r="AF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c r="AE391" s="27"/>
      <c r="AF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c r="AE392" s="27"/>
      <c r="AF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c r="AE393" s="27"/>
      <c r="AF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c r="AE394" s="27"/>
      <c r="AF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c r="AE395" s="27"/>
      <c r="AF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c r="AE396" s="27"/>
      <c r="AF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c r="AE397" s="27"/>
      <c r="AF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c r="AE398" s="27"/>
      <c r="AF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c r="AE399" s="27"/>
      <c r="AF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c r="AE400" s="27"/>
      <c r="AF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c r="AE401" s="27"/>
      <c r="AF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c r="AE402" s="27"/>
      <c r="AF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c r="AE403" s="27"/>
      <c r="AF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c r="AE404" s="27"/>
      <c r="AF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c r="AE405" s="27"/>
      <c r="AF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c r="AE406" s="27"/>
      <c r="AF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c r="AE407" s="27"/>
      <c r="AF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c r="AE408" s="27"/>
      <c r="AF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c r="AE409" s="27"/>
      <c r="AF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c r="AE410" s="27"/>
      <c r="AF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c r="AE411" s="27"/>
      <c r="AF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c r="AE412" s="27"/>
      <c r="AF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c r="AE413" s="27"/>
      <c r="AF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c r="AE414" s="27"/>
      <c r="AF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c r="AE415" s="27"/>
      <c r="AF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c r="AE416" s="27"/>
      <c r="AF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c r="AE417" s="27"/>
      <c r="AF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c r="AE418" s="27"/>
      <c r="AF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c r="AE419" s="27"/>
      <c r="AF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c r="AE420" s="27"/>
      <c r="AF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c r="AE421" s="27"/>
      <c r="AF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c r="AE422" s="27"/>
      <c r="AF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c r="AE423" s="27"/>
      <c r="AF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c r="AE424" s="27"/>
      <c r="AF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c r="AE425" s="27"/>
      <c r="AF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c r="AE426" s="27"/>
      <c r="AF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c r="AE427" s="27"/>
      <c r="AF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c r="AE428" s="27"/>
      <c r="AF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c r="AE429" s="27"/>
      <c r="AF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c r="AE430" s="27"/>
      <c r="AF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c r="AE431" s="27"/>
      <c r="AF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c r="AE432" s="27"/>
      <c r="AF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c r="AE433" s="27"/>
      <c r="AF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c r="AE434" s="27"/>
      <c r="AF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c r="AE435" s="27"/>
      <c r="AF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c r="AE436" s="27"/>
      <c r="AF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c r="AE437" s="27"/>
      <c r="AF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c r="AE438" s="27"/>
      <c r="AF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c r="AE439" s="27"/>
      <c r="AF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c r="AE442" s="27"/>
      <c r="AF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c r="AE443" s="27"/>
      <c r="AF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c r="AE488" s="27"/>
      <c r="AF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c r="AE489" s="27"/>
      <c r="AF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c r="AE490" s="27"/>
      <c r="AF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c r="AE491" s="27"/>
      <c r="AF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c r="AE492" s="27"/>
      <c r="AF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c r="AE493" s="27"/>
      <c r="AF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c r="AE494" s="27"/>
      <c r="AF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c r="AE495" s="27"/>
      <c r="AF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c r="AE496" s="27"/>
      <c r="AF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c r="AE497" s="27"/>
      <c r="AF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c r="AE498" s="27"/>
      <c r="AF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c r="AE499" s="27"/>
      <c r="AF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c r="AE500" s="27"/>
      <c r="AF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c r="AE501" s="27"/>
      <c r="AF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c r="AE502" s="27"/>
      <c r="AF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c r="AE503" s="27"/>
      <c r="AF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c r="AE504" s="27"/>
      <c r="AF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c r="AE505" s="27"/>
      <c r="AF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c r="AE506" s="27"/>
      <c r="AF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c r="AE507" s="27"/>
      <c r="AF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c r="AE508" s="27"/>
      <c r="AF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c r="AE509" s="27"/>
      <c r="AF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c r="AE510" s="27"/>
      <c r="AF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c r="AE511" s="27"/>
      <c r="AF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c r="AE512" s="27"/>
      <c r="AF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c r="AE513" s="27"/>
      <c r="AF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c r="AE514" s="27"/>
      <c r="AF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c r="AE515" s="27"/>
      <c r="AF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c r="AE516" s="27"/>
      <c r="AF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c r="AE517" s="27"/>
      <c r="AF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c r="AE518" s="27"/>
      <c r="AF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c r="AE519" s="27"/>
      <c r="AF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c r="AE520" s="27"/>
      <c r="AF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c r="AE521" s="27"/>
      <c r="AF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c r="AE522" s="27"/>
      <c r="AF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c r="AE523" s="27"/>
      <c r="AF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c r="AE524" s="27"/>
      <c r="AF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c r="AE525" s="27"/>
      <c r="AF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c r="AE526" s="27"/>
      <c r="AF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c r="AE527" s="27"/>
      <c r="AF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c r="AE528" s="27"/>
      <c r="AF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c r="AE529" s="27"/>
      <c r="AF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c r="AE530" s="27"/>
      <c r="AF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c r="AE531" s="27"/>
      <c r="AF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c r="AE532" s="27"/>
      <c r="AF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c r="AE533" s="27"/>
      <c r="AF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c r="AE534" s="27"/>
      <c r="AF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c r="AE535" s="27"/>
      <c r="AF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c r="AE536" s="27"/>
      <c r="AF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c r="AE537" s="27"/>
      <c r="AF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c r="AE538" s="27"/>
      <c r="AF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c r="AE539" s="27"/>
      <c r="AF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c r="AE540" s="27"/>
      <c r="AF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c r="AE541" s="27"/>
      <c r="AF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c r="AE542" s="27"/>
      <c r="AF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c r="AE543" s="27"/>
      <c r="AF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c r="AE544" s="27"/>
      <c r="AF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c r="AE545" s="27"/>
      <c r="AF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c r="AE546" s="27"/>
      <c r="AF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c r="AE547" s="27"/>
      <c r="AF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c r="AE548" s="27"/>
      <c r="AF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c r="AE549" s="27"/>
      <c r="AF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c r="AE550" s="27"/>
      <c r="AF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c r="AE551" s="27"/>
      <c r="AF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c r="AE552" s="27"/>
      <c r="AF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c r="AE553" s="27"/>
      <c r="AF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c r="AE554" s="27"/>
      <c r="AF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c r="AE555" s="27"/>
      <c r="AF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c r="AE556" s="27"/>
      <c r="AF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c r="AE557" s="27"/>
      <c r="AF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c r="AE558" s="27"/>
      <c r="AF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c r="AE559" s="27"/>
      <c r="AF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c r="AE560" s="27"/>
      <c r="AF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c r="AE561" s="27"/>
      <c r="AF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c r="AE562" s="27"/>
      <c r="AF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c r="AE563" s="27"/>
      <c r="AF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c r="AE564" s="27"/>
      <c r="AF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c r="AE565" s="27"/>
      <c r="AF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c r="AE566" s="27"/>
      <c r="AF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c r="AE567" s="27"/>
      <c r="AF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c r="AE568" s="27"/>
      <c r="AF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c r="AE569" s="27"/>
      <c r="AF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c r="AE570" s="27"/>
      <c r="AF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c r="AE571" s="27"/>
      <c r="AF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c r="AE572" s="27"/>
      <c r="AF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c r="AE573" s="27"/>
      <c r="AF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c r="AE574" s="27"/>
      <c r="AF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c r="AE575" s="27"/>
      <c r="AF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c r="AE576" s="27"/>
      <c r="AF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c r="AE577" s="27"/>
      <c r="AF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c r="AE578" s="27"/>
      <c r="AF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c r="AE579" s="27"/>
      <c r="AF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c r="AE580" s="27"/>
      <c r="AF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c r="AE581" s="27"/>
      <c r="AF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c r="AE582" s="27"/>
      <c r="AF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c r="AE583" s="27"/>
      <c r="AF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c r="AE584" s="27"/>
      <c r="AF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c r="AE585" s="27"/>
      <c r="AF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c r="AE586" s="27"/>
      <c r="AF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c r="AE587" s="27"/>
      <c r="AF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c r="AE588" s="27"/>
      <c r="AF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c r="AE589" s="27"/>
      <c r="AF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c r="AE590" s="27"/>
      <c r="AF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c r="AE591" s="27"/>
      <c r="AF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c r="AE592" s="27"/>
      <c r="AF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c r="AE593" s="27"/>
      <c r="AF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c r="AE594" s="27"/>
      <c r="AF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c r="AE595" s="27"/>
      <c r="AF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c r="AE596" s="27"/>
      <c r="AF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c r="AE597" s="27"/>
      <c r="AF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c r="AE598" s="27"/>
      <c r="AF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c r="AE599" s="27"/>
      <c r="AF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c r="AE600" s="27"/>
      <c r="AF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c r="AE601" s="27"/>
      <c r="AF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c r="AE602" s="27"/>
      <c r="AF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c r="AE603" s="27"/>
      <c r="AF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c r="AE604" s="27"/>
      <c r="AF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c r="AE605" s="27"/>
      <c r="AF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c r="AE606" s="27"/>
      <c r="AF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c r="AE607" s="27"/>
      <c r="AF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c r="AE608" s="27"/>
      <c r="AF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c r="AE609" s="27"/>
      <c r="AF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c r="AE610" s="27"/>
      <c r="AF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c r="AE611" s="27"/>
      <c r="AF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c r="AE612" s="27"/>
      <c r="AF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c r="AE613" s="27"/>
      <c r="AF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c r="AE614" s="27"/>
      <c r="AF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c r="AE615" s="27"/>
      <c r="AF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c r="AE616" s="27"/>
      <c r="AF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c r="AE617" s="27"/>
      <c r="AF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c r="AE618" s="27"/>
      <c r="AF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c r="AE619" s="27"/>
      <c r="AF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c r="AE620" s="27"/>
      <c r="AF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c r="AE621" s="27"/>
      <c r="AF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c r="AE622" s="27"/>
      <c r="AF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c r="AE623" s="27"/>
      <c r="AF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c r="AE624" s="27"/>
      <c r="AF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c r="AE625" s="27"/>
      <c r="AF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c r="AE626" s="27"/>
      <c r="AF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c r="AE627" s="27"/>
      <c r="AF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c r="AE628" s="27"/>
      <c r="AF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c r="AE629" s="27"/>
      <c r="AF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c r="AE630" s="27"/>
      <c r="AF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c r="AE631" s="27"/>
      <c r="AF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c r="AE632" s="27"/>
      <c r="AF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c r="AE633" s="27"/>
      <c r="AF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c r="AE634" s="27"/>
      <c r="AF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c r="AE635" s="27"/>
      <c r="AF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c r="AE636" s="27"/>
      <c r="AF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c r="AE637" s="27"/>
      <c r="AF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c r="AE638" s="27"/>
      <c r="AF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c r="AE639" s="27"/>
      <c r="AF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c r="AE640" s="27"/>
      <c r="AF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c r="AE641" s="27"/>
      <c r="AF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c r="AE642" s="27"/>
      <c r="AF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c r="AE643" s="27"/>
      <c r="AF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c r="AE644" s="27"/>
      <c r="AF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c r="AE645" s="27"/>
      <c r="AF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c r="AE646" s="27"/>
      <c r="AF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c r="AE647" s="27"/>
      <c r="AF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c r="AE648" s="27"/>
      <c r="AF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c r="AE649" s="27"/>
      <c r="AF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c r="AE650" s="27"/>
      <c r="AF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c r="AE651" s="27"/>
      <c r="AF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c r="AE652" s="27"/>
      <c r="AF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c r="AE653" s="27"/>
      <c r="AF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c r="AE654" s="27"/>
      <c r="AF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c r="AE655" s="27"/>
      <c r="AF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c r="AE656" s="27"/>
      <c r="AF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c r="AE657" s="27"/>
      <c r="AF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c r="AE658" s="27"/>
      <c r="AF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c r="AE659" s="27"/>
      <c r="AF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c r="AE660" s="27"/>
      <c r="AF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c r="AE661" s="27"/>
      <c r="AF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c r="AE662" s="27"/>
      <c r="AF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c r="AE663" s="27"/>
      <c r="AF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c r="AE664" s="27"/>
      <c r="AF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c r="AE665" s="27"/>
      <c r="AF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c r="AE666" s="27"/>
      <c r="AF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c r="AE667" s="27"/>
      <c r="AF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c r="AE668" s="27"/>
      <c r="AF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c r="AE669" s="27"/>
      <c r="AF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c r="AE670" s="27"/>
      <c r="AF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c r="AE671" s="27"/>
      <c r="AF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c r="AE672" s="27"/>
      <c r="AF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c r="AE673" s="27"/>
      <c r="AF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c r="AE674" s="27"/>
      <c r="AF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c r="AE675" s="27"/>
      <c r="AF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c r="AE676" s="27"/>
      <c r="AF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c r="AE677" s="27"/>
      <c r="AF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c r="AE678" s="27"/>
      <c r="AF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c r="AE679" s="27"/>
      <c r="AF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c r="AE680" s="27"/>
      <c r="AF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c r="AE681" s="27"/>
      <c r="AF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c r="AE682" s="27"/>
      <c r="AF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c r="AE683" s="27"/>
      <c r="AF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c r="AE684" s="27"/>
      <c r="AF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c r="AE685" s="27"/>
      <c r="AF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c r="AE686" s="27"/>
      <c r="AF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c r="AE687" s="27"/>
      <c r="AF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c r="AE688" s="27"/>
      <c r="AF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c r="AE689" s="27"/>
      <c r="AF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c r="AE690" s="27"/>
      <c r="AF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c r="AE691" s="27"/>
      <c r="AF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c r="AE692" s="27"/>
      <c r="AF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c r="AE693" s="27"/>
      <c r="AF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c r="AE694" s="27"/>
      <c r="AF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c r="AE695" s="27"/>
      <c r="AF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c r="AE696" s="27"/>
      <c r="AF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c r="AE697" s="27"/>
      <c r="AF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c r="AE698" s="27"/>
      <c r="AF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c r="AE699" s="27"/>
      <c r="AF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c r="AE700" s="27"/>
      <c r="AF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c r="AE701" s="27"/>
      <c r="AF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c r="AE702" s="27"/>
      <c r="AF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c r="AE703" s="27"/>
      <c r="AF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c r="AE704" s="27"/>
      <c r="AF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c r="AE705" s="27"/>
      <c r="AF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c r="AE706" s="27"/>
      <c r="AF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c r="AE707" s="27"/>
      <c r="AF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c r="AE708" s="27"/>
      <c r="AF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c r="AE709" s="27"/>
      <c r="AF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c r="AE710" s="27"/>
      <c r="AF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c r="AE711" s="27"/>
      <c r="AF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c r="AE712" s="27"/>
      <c r="AF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c r="AE713" s="27"/>
      <c r="AF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c r="AE714" s="27"/>
      <c r="AF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c r="AE715" s="27"/>
      <c r="AF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c r="AE716" s="27"/>
      <c r="AF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c r="AE717" s="27"/>
      <c r="AF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c r="AE718" s="27"/>
      <c r="AF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c r="AE719" s="27"/>
      <c r="AF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c r="AE720" s="27"/>
      <c r="AF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c r="AE721" s="27"/>
      <c r="AF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c r="AE722" s="27"/>
      <c r="AF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c r="AE723" s="27"/>
      <c r="AF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c r="AE724" s="27"/>
      <c r="AF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c r="AE725" s="27"/>
      <c r="AF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c r="AE726" s="27"/>
      <c r="AF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c r="AE727" s="27"/>
      <c r="AF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c r="AE728" s="27"/>
      <c r="AF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c r="AE729" s="27"/>
      <c r="AF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c r="AE730" s="27"/>
      <c r="AF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c r="AE731" s="27"/>
      <c r="AF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c r="AE732" s="27"/>
      <c r="AF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c r="AE733" s="27"/>
      <c r="AF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c r="AE734" s="27"/>
      <c r="AF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c r="AE735" s="27"/>
      <c r="AF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c r="AE736" s="27"/>
      <c r="AF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c r="AE737" s="27"/>
      <c r="AF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c r="AE738" s="27"/>
      <c r="AF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c r="AE739" s="27"/>
      <c r="AF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c r="AE740" s="27"/>
      <c r="AF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c r="AE741" s="27"/>
      <c r="AF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c r="AE742" s="27"/>
      <c r="AF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c r="AE743" s="27"/>
      <c r="AF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c r="AE744" s="27"/>
      <c r="AF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c r="AE745" s="27"/>
      <c r="AF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c r="AE746" s="27"/>
      <c r="AF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c r="AE747" s="27"/>
      <c r="AF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c r="AE748" s="27"/>
      <c r="AF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c r="AE749" s="27"/>
      <c r="AF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c r="AE750" s="27"/>
      <c r="AF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c r="AE751" s="27"/>
      <c r="AF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c r="AE752" s="27"/>
      <c r="AF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c r="AE753" s="27"/>
      <c r="AF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c r="AE754" s="27"/>
      <c r="AF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c r="AE755" s="27"/>
      <c r="AF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c r="AE756" s="27"/>
      <c r="AF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c r="AE757" s="27"/>
      <c r="AF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c r="AE758" s="27"/>
      <c r="AF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c r="AE759" s="27"/>
      <c r="AF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c r="AE760" s="27"/>
      <c r="AF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c r="AE761" s="27"/>
      <c r="AF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c r="AE762" s="27"/>
      <c r="AF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c r="AE763" s="27"/>
      <c r="AF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c r="AE764" s="27"/>
      <c r="AF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c r="AE765" s="27"/>
      <c r="AF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c r="AE766" s="27"/>
      <c r="AF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c r="AE767" s="27"/>
      <c r="AF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c r="AE768" s="27"/>
      <c r="AF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c r="AE769" s="27"/>
      <c r="AF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c r="AE770" s="27"/>
      <c r="AF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c r="AE771" s="27"/>
      <c r="AF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c r="AE772" s="27"/>
      <c r="AF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c r="AE773" s="27"/>
      <c r="AF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c r="AE774" s="27"/>
      <c r="AF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c r="AE775" s="27"/>
      <c r="AF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c r="AE776" s="27"/>
      <c r="AF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c r="AE777" s="27"/>
      <c r="AF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c r="AE778" s="27"/>
      <c r="AF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c r="AE779" s="27"/>
      <c r="AF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c r="AE780" s="27"/>
      <c r="AF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c r="AE781" s="27"/>
      <c r="AF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c r="AE782" s="27"/>
      <c r="AF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c r="AE783" s="27"/>
      <c r="AF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c r="AE784" s="27"/>
      <c r="AF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c r="AE785" s="27"/>
      <c r="AF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c r="AE786" s="27"/>
      <c r="AF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c r="AE787" s="27"/>
      <c r="AF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c r="AE788" s="27"/>
      <c r="AF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c r="AE789" s="27"/>
      <c r="AF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c r="AE790" s="27"/>
      <c r="AF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c r="AE791" s="27"/>
      <c r="AF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c r="AE792" s="27"/>
      <c r="AF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c r="AE793" s="27"/>
      <c r="AF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c r="AE794" s="27"/>
      <c r="AF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c r="AE795" s="27"/>
      <c r="AF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c r="AE796" s="27"/>
      <c r="AF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c r="AE797" s="27"/>
      <c r="AF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c r="AE798" s="27"/>
      <c r="AF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c r="AE799" s="27"/>
      <c r="AF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c r="AE800" s="27"/>
      <c r="AF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c r="AE801" s="27"/>
      <c r="AF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c r="AE802" s="27"/>
      <c r="AF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c r="AE803" s="27"/>
      <c r="AF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c r="AE804" s="27"/>
      <c r="AF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c r="AE805" s="27"/>
      <c r="AF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c r="AE806" s="27"/>
      <c r="AF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c r="AE807" s="27"/>
      <c r="AF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c r="AE808" s="27"/>
      <c r="AF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c r="AE809" s="27"/>
      <c r="AF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c r="AE810" s="27"/>
      <c r="AF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c r="AE811" s="27"/>
      <c r="AF811" s="27"/>
    </row>
  </sheetData>
  <conditionalFormatting sqref="C7:C12 H7:H12 M7:M12 R7:R12">
    <cfRule type="cellIs" dxfId="0" priority="1" operator="equal">
      <formula>"Somewhat"</formula>
    </cfRule>
  </conditionalFormatting>
  <conditionalFormatting sqref="C7:C12 H7:H12 M7:M12 R7:R12">
    <cfRule type="cellIs" dxfId="1" priority="2" operator="equal">
      <formula>"Nope"</formula>
    </cfRule>
  </conditionalFormatting>
  <conditionalFormatting sqref="C7:C12 H7:H12 M7:M12 R7:R12">
    <cfRule type="cellIs" dxfId="2" priority="3" operator="equal">
      <formula>"Yes"</formula>
    </cfRule>
  </conditionalFormatting>
  <conditionalFormatting sqref="C14 H14 M14 R14">
    <cfRule type="containsText" dxfId="2" priority="4" operator="containsText" text="achieved">
      <formula>NOT(ISERROR(SEARCH(("achieved"),(C14))))</formula>
    </cfRule>
  </conditionalFormatting>
  <conditionalFormatting sqref="C14 H14 M14 R14">
    <cfRule type="notContainsText" dxfId="1" priority="5" operator="notContains" text="achieved">
      <formula>ISERROR(SEARCH(("achieved"),(C14)))</formula>
    </cfRule>
  </conditionalFormatting>
  <dataValidations>
    <dataValidation type="list" allowBlank="1" showErrorMessage="1" sqref="C7:C10 H7:H11 R7:R11 M7:M12">
      <formula1>"Nope,Somewhat,Yes"</formula1>
    </dataValidation>
  </dataValidations>
  <printOptions/>
  <pageMargins bottom="0.0" footer="0.0" header="0.0" left="0.0" right="0.0" top="0.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25"/>
    <col customWidth="1" min="2" max="2" width="19.38"/>
    <col customWidth="1" min="3" max="3" width="10.25"/>
    <col customWidth="1" min="4" max="4" width="14.63"/>
    <col customWidth="1" min="5" max="5" width="10.25"/>
    <col customWidth="1" min="6" max="26" width="14.38"/>
  </cols>
  <sheetData>
    <row r="1" ht="45.0" customHeight="1">
      <c r="A1" s="27"/>
      <c r="B1" s="2" t="s">
        <v>127</v>
      </c>
      <c r="C1" s="34"/>
      <c r="D1" s="35"/>
      <c r="E1" s="34"/>
      <c r="F1" s="27"/>
      <c r="G1" s="27"/>
      <c r="H1" s="27"/>
      <c r="I1" s="27"/>
      <c r="J1" s="27"/>
      <c r="K1" s="27"/>
      <c r="L1" s="27"/>
      <c r="M1" s="27"/>
      <c r="N1" s="27"/>
      <c r="O1" s="27"/>
      <c r="P1" s="27"/>
      <c r="Q1" s="27"/>
      <c r="R1" s="27"/>
      <c r="S1" s="27"/>
      <c r="T1" s="27"/>
      <c r="U1" s="27"/>
      <c r="V1" s="27"/>
      <c r="W1" s="27"/>
      <c r="X1" s="27"/>
      <c r="Y1" s="27"/>
      <c r="Z1" s="27"/>
    </row>
    <row r="2" ht="15.75" customHeight="1">
      <c r="A2" s="27"/>
      <c r="B2" s="36"/>
      <c r="C2" s="34"/>
      <c r="D2" s="35"/>
      <c r="E2" s="34"/>
      <c r="F2" s="27"/>
      <c r="G2" s="27"/>
      <c r="H2" s="27"/>
      <c r="I2" s="27"/>
      <c r="J2" s="27"/>
      <c r="K2" s="27"/>
      <c r="L2" s="27"/>
      <c r="M2" s="27"/>
      <c r="N2" s="27"/>
      <c r="O2" s="27"/>
      <c r="P2" s="27"/>
      <c r="Q2" s="27"/>
      <c r="R2" s="27"/>
      <c r="S2" s="27"/>
      <c r="T2" s="27"/>
      <c r="U2" s="27"/>
      <c r="V2" s="27"/>
      <c r="W2" s="27"/>
      <c r="X2" s="27"/>
      <c r="Y2" s="27"/>
      <c r="Z2" s="27"/>
    </row>
    <row r="3" ht="15.75" customHeight="1">
      <c r="A3" s="27"/>
      <c r="B3" s="37" t="s">
        <v>128</v>
      </c>
      <c r="C3" s="34"/>
      <c r="D3" s="35"/>
      <c r="E3" s="34"/>
      <c r="F3" s="27"/>
      <c r="G3" s="27"/>
      <c r="H3" s="27"/>
      <c r="I3" s="27"/>
      <c r="J3" s="27"/>
      <c r="K3" s="27"/>
      <c r="L3" s="27"/>
      <c r="M3" s="27"/>
      <c r="N3" s="27"/>
      <c r="O3" s="27"/>
      <c r="P3" s="27"/>
      <c r="Q3" s="27"/>
      <c r="R3" s="27"/>
      <c r="S3" s="27"/>
      <c r="T3" s="27"/>
      <c r="U3" s="27"/>
      <c r="V3" s="27"/>
      <c r="W3" s="27"/>
      <c r="X3" s="27"/>
      <c r="Y3" s="27"/>
      <c r="Z3" s="27"/>
    </row>
    <row r="4" ht="15.75" customHeight="1">
      <c r="A4" s="27"/>
      <c r="B4" s="38" t="s">
        <v>129</v>
      </c>
      <c r="C4" s="34"/>
      <c r="D4" s="35"/>
      <c r="E4" s="34"/>
      <c r="F4" s="27"/>
      <c r="G4" s="27"/>
      <c r="H4" s="27"/>
      <c r="I4" s="27"/>
      <c r="J4" s="27"/>
      <c r="K4" s="27"/>
      <c r="L4" s="27"/>
      <c r="M4" s="27"/>
      <c r="N4" s="27"/>
      <c r="O4" s="27"/>
      <c r="P4" s="27"/>
      <c r="Q4" s="27"/>
      <c r="R4" s="27"/>
      <c r="S4" s="27"/>
      <c r="T4" s="27"/>
      <c r="U4" s="27"/>
      <c r="V4" s="27"/>
      <c r="W4" s="27"/>
      <c r="X4" s="27"/>
      <c r="Y4" s="27"/>
      <c r="Z4" s="27"/>
    </row>
    <row r="5" ht="15.75" customHeight="1">
      <c r="A5" s="27"/>
      <c r="B5" s="39"/>
      <c r="C5" s="34"/>
      <c r="D5" s="35"/>
      <c r="E5" s="34"/>
      <c r="F5" s="27"/>
      <c r="G5" s="27"/>
      <c r="H5" s="27"/>
      <c r="I5" s="27"/>
      <c r="J5" s="27"/>
      <c r="K5" s="27"/>
      <c r="L5" s="27"/>
      <c r="M5" s="27"/>
      <c r="N5" s="27"/>
      <c r="O5" s="27"/>
      <c r="P5" s="27"/>
      <c r="Q5" s="27"/>
      <c r="R5" s="27"/>
      <c r="S5" s="27"/>
      <c r="T5" s="27"/>
      <c r="U5" s="27"/>
      <c r="V5" s="27"/>
      <c r="W5" s="27"/>
      <c r="X5" s="27"/>
      <c r="Y5" s="27"/>
      <c r="Z5" s="27"/>
    </row>
    <row r="6" ht="15.75" customHeight="1">
      <c r="A6" s="27"/>
      <c r="B6" s="39"/>
      <c r="C6" s="34"/>
      <c r="D6" s="35"/>
      <c r="E6" s="34"/>
      <c r="F6" s="27"/>
      <c r="G6" s="27"/>
      <c r="H6" s="27"/>
      <c r="I6" s="27"/>
      <c r="J6" s="27"/>
      <c r="K6" s="27"/>
      <c r="L6" s="27"/>
      <c r="M6" s="27"/>
      <c r="N6" s="27"/>
      <c r="O6" s="27"/>
      <c r="P6" s="27"/>
      <c r="Q6" s="27"/>
      <c r="R6" s="27"/>
      <c r="S6" s="27"/>
      <c r="T6" s="27"/>
      <c r="U6" s="27"/>
      <c r="V6" s="27"/>
      <c r="W6" s="27"/>
      <c r="X6" s="27"/>
      <c r="Y6" s="27"/>
      <c r="Z6" s="27"/>
    </row>
    <row r="7" ht="18.75" customHeight="1">
      <c r="A7" s="27"/>
      <c r="B7" s="37" t="s">
        <v>130</v>
      </c>
      <c r="C7" s="40" t="s">
        <v>131</v>
      </c>
      <c r="D7" s="41" t="s">
        <v>132</v>
      </c>
      <c r="E7" s="40" t="s">
        <v>133</v>
      </c>
      <c r="F7" s="27"/>
      <c r="G7" s="27"/>
      <c r="H7" s="27"/>
      <c r="I7" s="27"/>
      <c r="J7" s="27"/>
      <c r="K7" s="27"/>
      <c r="L7" s="27"/>
      <c r="M7" s="27"/>
      <c r="N7" s="27"/>
      <c r="O7" s="27"/>
      <c r="P7" s="27"/>
      <c r="Q7" s="27"/>
      <c r="R7" s="27"/>
      <c r="S7" s="27"/>
      <c r="T7" s="27"/>
      <c r="U7" s="27"/>
      <c r="V7" s="27"/>
      <c r="W7" s="27"/>
      <c r="X7" s="27"/>
      <c r="Y7" s="27"/>
      <c r="Z7" s="27"/>
    </row>
    <row r="8" ht="15.75" customHeight="1">
      <c r="A8" s="5"/>
      <c r="B8" s="42" t="s">
        <v>134</v>
      </c>
      <c r="C8" s="43">
        <v>0.25</v>
      </c>
      <c r="D8" s="44">
        <f>IF(Delivery!C14="Achieved", IF(Delivery!H14="Achieved", IF(Delivery!M14="Achieved", IF(Delivery!R14="Achieved", IF(Delivery!W14="Achieved", 5, 4), 3), 2), 1), 0)</f>
        <v>1</v>
      </c>
      <c r="E8" s="27">
        <f t="shared" ref="E8:E12" si="1">C8*D8</f>
        <v>0.25</v>
      </c>
      <c r="F8" s="27"/>
      <c r="G8" s="27"/>
      <c r="H8" s="27"/>
      <c r="I8" s="27"/>
      <c r="J8" s="27"/>
      <c r="K8" s="27"/>
      <c r="L8" s="27"/>
      <c r="M8" s="27"/>
      <c r="N8" s="27"/>
      <c r="O8" s="27"/>
      <c r="P8" s="27"/>
      <c r="Q8" s="27"/>
      <c r="R8" s="27"/>
      <c r="S8" s="27"/>
      <c r="T8" s="27"/>
      <c r="U8" s="27"/>
      <c r="V8" s="27"/>
      <c r="W8" s="27"/>
      <c r="X8" s="27"/>
      <c r="Y8" s="27"/>
      <c r="Z8" s="27"/>
    </row>
    <row r="9" ht="15.75" customHeight="1">
      <c r="A9" s="5"/>
      <c r="B9" s="5" t="s">
        <v>135</v>
      </c>
      <c r="C9" s="43">
        <v>0.3</v>
      </c>
      <c r="D9" s="44">
        <f>IF('Domain Expertise'!C14="Achieved", IF('Domain Expertise'!H14="Achieved", IF('Domain Expertise'!M14="Achieved", IF('Domain Expertise'!R14="Achieved", IF('Domain Expertise'!W14="Achieved", 5, 4), 3), 2), 1), 0)</f>
        <v>1</v>
      </c>
      <c r="E9" s="27">
        <f t="shared" si="1"/>
        <v>0.3</v>
      </c>
      <c r="F9" s="27"/>
      <c r="G9" s="27"/>
      <c r="H9" s="27"/>
      <c r="I9" s="27"/>
      <c r="J9" s="27"/>
      <c r="K9" s="27"/>
      <c r="L9" s="27"/>
      <c r="M9" s="27"/>
      <c r="N9" s="27"/>
      <c r="O9" s="27"/>
      <c r="P9" s="27"/>
      <c r="Q9" s="27"/>
      <c r="R9" s="27"/>
      <c r="S9" s="27"/>
      <c r="T9" s="27"/>
      <c r="U9" s="27"/>
      <c r="V9" s="27"/>
      <c r="W9" s="27"/>
      <c r="X9" s="27"/>
      <c r="Y9" s="27"/>
      <c r="Z9" s="27"/>
    </row>
    <row r="10" ht="15.75" customHeight="1">
      <c r="A10" s="5"/>
      <c r="B10" s="5" t="s">
        <v>136</v>
      </c>
      <c r="C10" s="43">
        <v>0.3</v>
      </c>
      <c r="D10" s="44">
        <f>IF('Problem Solving'!C14="Achieved", IF('Problem Solving'!H14="Achieved", IF('Problem Solving'!M14="Achieved", IF('Problem Solving'!R14="Achieved", IF('Problem Solving'!W14="Achieved", 5, 4), 3), 2), 1), 0)</f>
        <v>3</v>
      </c>
      <c r="E10" s="27">
        <f t="shared" si="1"/>
        <v>0.9</v>
      </c>
      <c r="F10" s="27"/>
      <c r="G10" s="27"/>
      <c r="H10" s="27"/>
      <c r="I10" s="27"/>
      <c r="J10" s="27"/>
      <c r="K10" s="27"/>
      <c r="L10" s="27"/>
      <c r="M10" s="27"/>
      <c r="N10" s="27"/>
      <c r="O10" s="27"/>
      <c r="P10" s="27"/>
      <c r="Q10" s="27"/>
      <c r="R10" s="27"/>
      <c r="S10" s="27"/>
      <c r="T10" s="27"/>
      <c r="U10" s="27"/>
      <c r="V10" s="27"/>
      <c r="W10" s="27"/>
      <c r="X10" s="27"/>
      <c r="Y10" s="27"/>
      <c r="Z10" s="27"/>
    </row>
    <row r="11" ht="15.75" customHeight="1">
      <c r="A11" s="5"/>
      <c r="B11" s="5" t="s">
        <v>137</v>
      </c>
      <c r="C11" s="43">
        <v>0.1</v>
      </c>
      <c r="D11" s="44">
        <f>IF(Communication!C15="Achieved", IF(Communication!H15="Achieved", IF(Communication!M15="Achieved", IF(Communication!R15="Achieved", IF(Communication!W15="Achieved", 5, 4), 3), 2), 1), 0)</f>
        <v>2</v>
      </c>
      <c r="E11" s="27">
        <f t="shared" si="1"/>
        <v>0.2</v>
      </c>
      <c r="F11" s="27"/>
      <c r="G11" s="27"/>
      <c r="H11" s="27"/>
      <c r="I11" s="27"/>
      <c r="J11" s="27"/>
      <c r="K11" s="27"/>
      <c r="L11" s="27"/>
      <c r="M11" s="27"/>
      <c r="N11" s="27"/>
      <c r="O11" s="27"/>
      <c r="P11" s="27"/>
      <c r="Q11" s="27"/>
      <c r="R11" s="27"/>
      <c r="S11" s="27"/>
      <c r="T11" s="27"/>
      <c r="U11" s="27"/>
      <c r="V11" s="27"/>
      <c r="W11" s="27"/>
      <c r="X11" s="27"/>
      <c r="Y11" s="27"/>
      <c r="Z11" s="27"/>
    </row>
    <row r="12" ht="15.75" customHeight="1">
      <c r="A12" s="5"/>
      <c r="B12" s="5" t="s">
        <v>138</v>
      </c>
      <c r="C12" s="43">
        <v>0.05</v>
      </c>
      <c r="D12" s="44">
        <f>IF(Leadership!C14="Achieved", IF(Leadership!H14="Achieved", IF(Leadership!M14="Achieved", IF(Leadership!R14="Achieved", IF(Leadership!W14="Achieved", 5, 4), 3), 2), 1), 0)</f>
        <v>3</v>
      </c>
      <c r="E12" s="27">
        <f t="shared" si="1"/>
        <v>0.15</v>
      </c>
      <c r="F12" s="27"/>
      <c r="G12" s="27"/>
      <c r="H12" s="27"/>
      <c r="I12" s="27"/>
      <c r="J12" s="27"/>
      <c r="K12" s="27"/>
      <c r="L12" s="27"/>
      <c r="M12" s="27"/>
      <c r="N12" s="27"/>
      <c r="O12" s="27"/>
      <c r="P12" s="27"/>
      <c r="Q12" s="27"/>
      <c r="R12" s="27"/>
      <c r="S12" s="27"/>
      <c r="T12" s="27"/>
      <c r="U12" s="27"/>
      <c r="V12" s="27"/>
      <c r="W12" s="27"/>
      <c r="X12" s="27"/>
      <c r="Y12" s="27"/>
      <c r="Z12" s="27"/>
    </row>
    <row r="13" ht="15.75" customHeight="1">
      <c r="A13" s="5"/>
      <c r="B13" s="5"/>
      <c r="C13" s="5"/>
      <c r="D13" s="5"/>
      <c r="E13" s="27"/>
      <c r="F13" s="27"/>
      <c r="G13" s="27"/>
      <c r="H13" s="27"/>
      <c r="I13" s="27"/>
      <c r="J13" s="27"/>
      <c r="K13" s="27"/>
      <c r="L13" s="27"/>
      <c r="M13" s="27"/>
      <c r="N13" s="27"/>
      <c r="O13" s="27"/>
      <c r="P13" s="27"/>
      <c r="Q13" s="27"/>
      <c r="R13" s="27"/>
      <c r="S13" s="27"/>
      <c r="T13" s="27"/>
      <c r="U13" s="27"/>
      <c r="V13" s="27"/>
      <c r="W13" s="27"/>
      <c r="X13" s="27"/>
      <c r="Y13" s="27"/>
      <c r="Z13" s="27"/>
    </row>
    <row r="14" ht="25.5" customHeight="1">
      <c r="A14" s="45"/>
      <c r="B14" s="23" t="s">
        <v>139</v>
      </c>
      <c r="C14" s="46">
        <f>SUM(C8:C12)</f>
        <v>1</v>
      </c>
      <c r="D14" s="47"/>
      <c r="E14" s="48">
        <f>SUM(E8:E12)</f>
        <v>1.8</v>
      </c>
      <c r="F14" s="49"/>
      <c r="G14" s="49"/>
      <c r="H14" s="49"/>
      <c r="I14" s="49"/>
      <c r="J14" s="49"/>
      <c r="K14" s="49"/>
      <c r="L14" s="49"/>
      <c r="M14" s="49"/>
      <c r="N14" s="49"/>
      <c r="O14" s="49"/>
      <c r="P14" s="49"/>
      <c r="Q14" s="49"/>
      <c r="R14" s="49"/>
      <c r="S14" s="49"/>
      <c r="T14" s="49"/>
      <c r="U14" s="49"/>
      <c r="V14" s="49"/>
      <c r="W14" s="49"/>
      <c r="X14" s="49"/>
      <c r="Y14" s="49"/>
      <c r="Z14" s="49"/>
    </row>
    <row r="15" ht="15.75" customHeight="1">
      <c r="A15" s="50"/>
      <c r="B15" s="50"/>
      <c r="C15" s="50"/>
      <c r="D15" s="51"/>
      <c r="E15" s="27"/>
      <c r="F15" s="27"/>
      <c r="G15" s="27"/>
      <c r="H15" s="27"/>
      <c r="I15" s="27"/>
      <c r="J15" s="27"/>
      <c r="K15" s="27"/>
      <c r="L15" s="27"/>
      <c r="M15" s="27"/>
      <c r="N15" s="27"/>
      <c r="O15" s="27"/>
      <c r="P15" s="27"/>
      <c r="Q15" s="27"/>
      <c r="R15" s="27"/>
      <c r="S15" s="27"/>
      <c r="T15" s="27"/>
      <c r="U15" s="27"/>
      <c r="V15" s="27"/>
      <c r="W15" s="27"/>
      <c r="X15" s="27"/>
      <c r="Y15" s="27"/>
      <c r="Z15" s="27"/>
    </row>
    <row r="16" ht="15.75" customHeight="1">
      <c r="A16" s="50"/>
      <c r="B16" s="50"/>
      <c r="C16" s="50"/>
      <c r="D16" s="51"/>
      <c r="E16" s="27"/>
      <c r="F16" s="27"/>
      <c r="G16" s="27"/>
      <c r="H16" s="27"/>
      <c r="I16" s="27"/>
      <c r="J16" s="27"/>
      <c r="K16" s="27"/>
      <c r="L16" s="27"/>
      <c r="M16" s="27"/>
      <c r="N16" s="27"/>
      <c r="O16" s="27"/>
      <c r="P16" s="27"/>
      <c r="Q16" s="27"/>
      <c r="R16" s="27"/>
      <c r="S16" s="27"/>
      <c r="T16" s="27"/>
      <c r="U16" s="27"/>
      <c r="V16" s="27"/>
      <c r="W16" s="27"/>
      <c r="X16" s="27"/>
      <c r="Y16" s="27"/>
      <c r="Z16" s="27"/>
    </row>
    <row r="17" ht="15.75" customHeight="1">
      <c r="A17" s="50"/>
      <c r="B17" s="50"/>
      <c r="C17" s="50"/>
      <c r="D17" s="51"/>
      <c r="E17" s="27"/>
      <c r="F17" s="27"/>
      <c r="G17" s="27"/>
      <c r="H17" s="27"/>
      <c r="I17" s="27"/>
      <c r="J17" s="27"/>
      <c r="K17" s="27"/>
      <c r="L17" s="27"/>
      <c r="M17" s="27"/>
      <c r="N17" s="27"/>
      <c r="O17" s="27"/>
      <c r="P17" s="27"/>
      <c r="Q17" s="27"/>
      <c r="R17" s="27"/>
      <c r="S17" s="27"/>
      <c r="T17" s="27"/>
      <c r="U17" s="27"/>
      <c r="V17" s="27"/>
      <c r="W17" s="27"/>
      <c r="X17" s="27"/>
      <c r="Y17" s="27"/>
      <c r="Z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ht="15.75" customHeight="1">
      <c r="A26" s="27"/>
      <c r="B26" s="36"/>
      <c r="C26" s="27"/>
      <c r="D26" s="27"/>
      <c r="E26" s="27"/>
      <c r="F26" s="27"/>
      <c r="G26" s="27"/>
      <c r="H26" s="27"/>
      <c r="I26" s="27"/>
      <c r="J26" s="27"/>
      <c r="K26" s="27"/>
      <c r="L26" s="27"/>
      <c r="M26" s="27"/>
      <c r="N26" s="27"/>
      <c r="O26" s="27"/>
      <c r="P26" s="27"/>
      <c r="Q26" s="27"/>
      <c r="R26" s="27"/>
      <c r="S26" s="27"/>
      <c r="T26" s="27"/>
      <c r="U26" s="27"/>
      <c r="V26" s="27"/>
      <c r="W26" s="27"/>
      <c r="X26" s="27"/>
      <c r="Y26" s="27"/>
      <c r="Z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ht="15.75" customHeight="1">
      <c r="A1002" s="27"/>
      <c r="B1002" s="27"/>
      <c r="C1002" s="27"/>
      <c r="D1002" s="27"/>
      <c r="E1002" s="27"/>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ht="15.75" customHeight="1">
      <c r="A1003" s="27"/>
      <c r="B1003" s="27"/>
      <c r="C1003" s="27"/>
      <c r="D1003" s="27"/>
      <c r="E1003" s="27"/>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ht="15.75" customHeight="1">
      <c r="A1004" s="27"/>
      <c r="B1004" s="27"/>
      <c r="C1004" s="27"/>
      <c r="D1004" s="27"/>
      <c r="E1004" s="27"/>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ht="15.75" customHeight="1">
      <c r="A1005" s="27"/>
      <c r="B1005" s="27"/>
      <c r="C1005" s="27"/>
      <c r="D1005" s="27"/>
      <c r="E1005" s="27"/>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ht="15.75" customHeight="1">
      <c r="A1006" s="27"/>
      <c r="B1006" s="27"/>
      <c r="C1006" s="27"/>
      <c r="D1006" s="27"/>
      <c r="E1006" s="27"/>
      <c r="F1006" s="27"/>
      <c r="G1006" s="27"/>
      <c r="H1006" s="27"/>
      <c r="I1006" s="27"/>
      <c r="J1006" s="27"/>
      <c r="K1006" s="27"/>
      <c r="L1006" s="27"/>
      <c r="M1006" s="27"/>
      <c r="N1006" s="27"/>
      <c r="O1006" s="27"/>
      <c r="P1006" s="27"/>
      <c r="Q1006" s="27"/>
      <c r="R1006" s="27"/>
      <c r="S1006" s="27"/>
      <c r="T1006" s="27"/>
      <c r="U1006" s="27"/>
      <c r="V1006" s="27"/>
      <c r="W1006" s="27"/>
      <c r="X1006" s="27"/>
      <c r="Y1006" s="27"/>
      <c r="Z1006" s="27"/>
    </row>
  </sheetData>
  <hyperlinks>
    <hyperlink r:id="rId1" ref="B4"/>
  </hyperlinks>
  <printOptions/>
  <pageMargins bottom="0.0" footer="0.0" header="0.0" left="0.0" right="0.0" top="0.0"/>
  <pageSetup orientation="landscape"/>
  <drawing r:id="rId2"/>
</worksheet>
</file>